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20" windowWidth="17780" windowHeight="11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<sst xmlns="http://schemas.openxmlformats.org/spreadsheetml/2006/main" count="36" uniqueCount="25">
  <si>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2018年度广州市医疗卫生系统外派对口帮扶建设情况一览表（广东）</t>
  </si>
  <si>
    <t>序号</t>
  </si>
  <si>
    <t>支援
单位</t>
  </si>
  <si>
    <t>受援
地区</t>
  </si>
  <si>
    <t>当地派驻人数</t>
  </si>
  <si>
    <t>派出专家</t>
  </si>
  <si>
    <t>挂职人数</t>
  </si>
  <si>
    <t>受训人数</t>
  </si>
  <si>
    <t>现场工作指导次数</t>
  </si>
  <si>
    <t>教学查房人次</t>
  </si>
  <si>
    <t>手术示教人次</t>
  </si>
  <si>
    <t xml:space="preserve">学科建设 </t>
  </si>
  <si>
    <t>新技术开发</t>
  </si>
  <si>
    <t>合作科研</t>
  </si>
  <si>
    <t>开展义诊</t>
  </si>
  <si>
    <t>区卫计局</t>
  </si>
  <si>
    <t>广东
清远</t>
  </si>
  <si>
    <t>委属单位</t>
  </si>
  <si>
    <t>广医系统</t>
  </si>
  <si>
    <t>广东
梅州</t>
  </si>
  <si>
    <t>资金、赠送医疗器械</t>
  </si>
  <si>
    <t>赠送医疗器械6套</t>
  </si>
  <si>
    <t>小计：</t>
  </si>
  <si>
    <t>接收进修人次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</si>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</sst>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4"/>
      <color indexed="8"/>
      <name val="仿宋_GB2312"/>
      <family val="3"/>
    </font>
    <font>
      <sz val="14"/>
      <color indexed="8"/>
      <name val="黑体"/>
      <family val="3"/>
    </font>
    <font>
      <b/>
      <sz val="14"/>
      <color indexed="8"/>
      <name val="宋体"/>
      <family val="0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4"/>
      <color theme="1"/>
      <name val="仿宋_GB2312"/>
      <family val="3"/>
    </font>
    <font>
      <sz val="14"/>
      <color theme="1"/>
      <name val="黑体"/>
      <family val="3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8" fillId="0" borderId="11" xfId="40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40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12" sqref="A12:C12"/>
    </sheetView>
  </sheetViews>
  <sheetFormatPr defaultColWidth="9.140625" defaultRowHeight="15"/>
  <cols>
    <col min="1" max="1" width="6.28125" style="0" customWidth="1"/>
    <col min="5" max="5" width="7.140625" style="0" customWidth="1"/>
    <col min="6" max="6" width="7.28125" style="0" customWidth="1"/>
    <col min="7" max="7" width="7.421875" style="0" customWidth="1"/>
    <col min="14" max="14" width="7.28125" style="0" customWidth="1"/>
    <col min="15" max="15" width="7.421875" style="0" customWidth="1"/>
  </cols>
  <sheetData>
    <row r="1" spans="1:16" ht="58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52.5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20</v>
      </c>
      <c r="N2" s="5" t="s">
        <v>13</v>
      </c>
      <c r="O2" s="5" t="s">
        <v>14</v>
      </c>
      <c r="P2" s="5" t="s">
        <v>23</v>
      </c>
    </row>
    <row r="3" spans="1:16" ht="30">
      <c r="A3" s="6">
        <v>1</v>
      </c>
      <c r="B3" s="7" t="s">
        <v>15</v>
      </c>
      <c r="C3" s="8" t="s">
        <v>16</v>
      </c>
      <c r="D3" s="12">
        <v>9</v>
      </c>
      <c r="E3" s="12">
        <v>73</v>
      </c>
      <c r="F3" s="12">
        <v>0</v>
      </c>
      <c r="G3" s="12">
        <v>618</v>
      </c>
      <c r="H3" s="12">
        <v>87</v>
      </c>
      <c r="I3" s="12">
        <v>280</v>
      </c>
      <c r="J3" s="12">
        <v>204</v>
      </c>
      <c r="K3" s="12">
        <v>1</v>
      </c>
      <c r="L3" s="12">
        <v>15</v>
      </c>
      <c r="M3" s="12">
        <v>0</v>
      </c>
      <c r="N3" s="12">
        <v>0</v>
      </c>
      <c r="O3" s="12">
        <v>16</v>
      </c>
      <c r="P3" s="12">
        <v>2</v>
      </c>
    </row>
    <row r="4" spans="1:16" ht="35.25" customHeight="1">
      <c r="A4" s="6">
        <v>2</v>
      </c>
      <c r="B4" s="7" t="s">
        <v>17</v>
      </c>
      <c r="C4" s="8" t="s">
        <v>16</v>
      </c>
      <c r="D4" s="12">
        <v>31</v>
      </c>
      <c r="E4" s="12">
        <v>35</v>
      </c>
      <c r="F4" s="12">
        <v>1</v>
      </c>
      <c r="G4" s="12">
        <v>2254</v>
      </c>
      <c r="H4" s="12">
        <v>246</v>
      </c>
      <c r="I4" s="12">
        <v>348</v>
      </c>
      <c r="J4" s="12">
        <v>361</v>
      </c>
      <c r="K4" s="12">
        <v>1</v>
      </c>
      <c r="L4" s="12">
        <v>6</v>
      </c>
      <c r="M4" s="14" t="s">
        <v>21</v>
      </c>
      <c r="N4" s="12">
        <v>0</v>
      </c>
      <c r="O4" s="12">
        <v>81</v>
      </c>
      <c r="P4" s="12">
        <v>16</v>
      </c>
    </row>
    <row r="5" spans="1:16" ht="30">
      <c r="A5" s="6">
        <v>3</v>
      </c>
      <c r="B5" s="7" t="s">
        <v>18</v>
      </c>
      <c r="C5" s="8" t="s">
        <v>16</v>
      </c>
      <c r="D5" s="12">
        <v>19</v>
      </c>
      <c r="E5" s="12">
        <v>0</v>
      </c>
      <c r="F5" s="12">
        <v>106</v>
      </c>
      <c r="G5" s="12">
        <v>5291</v>
      </c>
      <c r="H5" s="12">
        <v>1013</v>
      </c>
      <c r="I5" s="12">
        <v>333</v>
      </c>
      <c r="J5" s="12">
        <v>218</v>
      </c>
      <c r="K5" s="12">
        <v>8</v>
      </c>
      <c r="L5" s="12">
        <v>11</v>
      </c>
      <c r="M5" s="12">
        <v>0</v>
      </c>
      <c r="N5" s="12">
        <v>1</v>
      </c>
      <c r="O5" s="12">
        <v>25</v>
      </c>
      <c r="P5" s="12">
        <v>15</v>
      </c>
    </row>
    <row r="6" spans="1:16" ht="39" customHeight="1">
      <c r="A6" s="9"/>
      <c r="B6" s="13" t="s">
        <v>22</v>
      </c>
      <c r="C6" s="8" t="s">
        <v>16</v>
      </c>
      <c r="D6" s="12">
        <f>SUM(D3:D5)</f>
        <v>59</v>
      </c>
      <c r="E6" s="12">
        <f aca="true" t="shared" si="0" ref="E6:P6">SUM(E3:E5)</f>
        <v>108</v>
      </c>
      <c r="F6" s="12">
        <f t="shared" si="0"/>
        <v>107</v>
      </c>
      <c r="G6" s="12">
        <f t="shared" si="0"/>
        <v>8163</v>
      </c>
      <c r="H6" s="12">
        <f t="shared" si="0"/>
        <v>1346</v>
      </c>
      <c r="I6" s="12">
        <f t="shared" si="0"/>
        <v>961</v>
      </c>
      <c r="J6" s="12">
        <f t="shared" si="0"/>
        <v>783</v>
      </c>
      <c r="K6" s="12">
        <f t="shared" si="0"/>
        <v>10</v>
      </c>
      <c r="L6" s="12">
        <f t="shared" si="0"/>
        <v>32</v>
      </c>
      <c r="M6" s="12">
        <f t="shared" si="0"/>
        <v>0</v>
      </c>
      <c r="N6" s="12">
        <f t="shared" si="0"/>
        <v>1</v>
      </c>
      <c r="O6" s="12">
        <f t="shared" si="0"/>
        <v>122</v>
      </c>
      <c r="P6" s="12">
        <f t="shared" si="0"/>
        <v>33</v>
      </c>
    </row>
    <row r="7" spans="2:16" ht="15">
      <c r="B7" s="10"/>
      <c r="C7" s="1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30">
      <c r="A8" s="6">
        <v>1</v>
      </c>
      <c r="B8" s="7" t="s">
        <v>15</v>
      </c>
      <c r="C8" s="8" t="s">
        <v>19</v>
      </c>
      <c r="D8" s="12">
        <v>11</v>
      </c>
      <c r="E8" s="12">
        <v>0</v>
      </c>
      <c r="F8" s="12">
        <v>1</v>
      </c>
      <c r="G8" s="12">
        <v>144</v>
      </c>
      <c r="H8" s="12">
        <v>189</v>
      </c>
      <c r="I8" s="12">
        <v>491</v>
      </c>
      <c r="J8" s="12">
        <v>100</v>
      </c>
      <c r="K8" s="12">
        <v>0</v>
      </c>
      <c r="L8" s="12">
        <v>14</v>
      </c>
      <c r="M8" s="12">
        <v>0</v>
      </c>
      <c r="N8" s="12">
        <v>0</v>
      </c>
      <c r="O8" s="12">
        <v>3</v>
      </c>
      <c r="P8" s="12">
        <v>4</v>
      </c>
    </row>
    <row r="9" spans="1:16" ht="30">
      <c r="A9" s="6">
        <v>2</v>
      </c>
      <c r="B9" s="7" t="s">
        <v>17</v>
      </c>
      <c r="C9" s="8" t="s">
        <v>19</v>
      </c>
      <c r="D9" s="12">
        <v>20</v>
      </c>
      <c r="E9" s="12">
        <v>19</v>
      </c>
      <c r="F9" s="12">
        <v>0</v>
      </c>
      <c r="G9" s="12">
        <v>2638</v>
      </c>
      <c r="H9" s="12">
        <v>92</v>
      </c>
      <c r="I9" s="12">
        <v>256</v>
      </c>
      <c r="J9" s="12">
        <v>21</v>
      </c>
      <c r="K9" s="12">
        <v>2</v>
      </c>
      <c r="L9" s="12">
        <v>11</v>
      </c>
      <c r="M9" s="12">
        <v>0</v>
      </c>
      <c r="N9" s="12">
        <v>0</v>
      </c>
      <c r="O9" s="12">
        <v>1</v>
      </c>
      <c r="P9" s="12">
        <v>28</v>
      </c>
    </row>
    <row r="10" spans="1:16" ht="30">
      <c r="A10" s="6">
        <v>3</v>
      </c>
      <c r="B10" s="7" t="s">
        <v>18</v>
      </c>
      <c r="C10" s="8" t="s">
        <v>19</v>
      </c>
      <c r="D10" s="12">
        <v>15</v>
      </c>
      <c r="E10" s="12">
        <v>0</v>
      </c>
      <c r="F10" s="12">
        <v>12</v>
      </c>
      <c r="G10" s="12">
        <v>3371</v>
      </c>
      <c r="H10" s="12">
        <v>907</v>
      </c>
      <c r="I10" s="12">
        <v>290</v>
      </c>
      <c r="J10" s="12">
        <v>105</v>
      </c>
      <c r="K10" s="12">
        <v>3</v>
      </c>
      <c r="L10" s="12">
        <v>8</v>
      </c>
      <c r="M10" s="12">
        <v>0</v>
      </c>
      <c r="N10" s="12">
        <v>0</v>
      </c>
      <c r="O10" s="12">
        <v>5</v>
      </c>
      <c r="P10" s="12">
        <v>2</v>
      </c>
    </row>
    <row r="11" spans="1:16" ht="30">
      <c r="A11" s="9"/>
      <c r="B11" s="13" t="s">
        <v>22</v>
      </c>
      <c r="C11" s="8" t="s">
        <v>19</v>
      </c>
      <c r="D11" s="12">
        <f>SUM(D8:D10)</f>
        <v>46</v>
      </c>
      <c r="E11" s="12">
        <f aca="true" t="shared" si="1" ref="E11:P11">SUM(E8:E10)</f>
        <v>19</v>
      </c>
      <c r="F11" s="12">
        <f t="shared" si="1"/>
        <v>13</v>
      </c>
      <c r="G11" s="12">
        <f t="shared" si="1"/>
        <v>6153</v>
      </c>
      <c r="H11" s="12">
        <f t="shared" si="1"/>
        <v>1188</v>
      </c>
      <c r="I11" s="12">
        <f t="shared" si="1"/>
        <v>1037</v>
      </c>
      <c r="J11" s="12">
        <f t="shared" si="1"/>
        <v>226</v>
      </c>
      <c r="K11" s="12">
        <f t="shared" si="1"/>
        <v>5</v>
      </c>
      <c r="L11" s="12">
        <f t="shared" si="1"/>
        <v>33</v>
      </c>
      <c r="M11" s="12">
        <f t="shared" si="1"/>
        <v>0</v>
      </c>
      <c r="N11" s="12">
        <f t="shared" si="1"/>
        <v>0</v>
      </c>
      <c r="O11" s="12">
        <f t="shared" si="1"/>
        <v>9</v>
      </c>
      <c r="P11" s="12">
        <f t="shared" si="1"/>
        <v>34</v>
      </c>
    </row>
    <row r="12" spans="1:16" ht="45.75" customHeight="1">
      <c r="A12" s="17" t="s">
        <v>24</v>
      </c>
      <c r="B12" s="17"/>
      <c r="C12" s="17"/>
      <c r="D12" s="12">
        <f>D6+D11</f>
        <v>105</v>
      </c>
      <c r="E12" s="12">
        <f aca="true" t="shared" si="2" ref="E12:P12">E6+E11</f>
        <v>127</v>
      </c>
      <c r="F12" s="12">
        <f t="shared" si="2"/>
        <v>120</v>
      </c>
      <c r="G12" s="12">
        <f t="shared" si="2"/>
        <v>14316</v>
      </c>
      <c r="H12" s="12">
        <f t="shared" si="2"/>
        <v>2534</v>
      </c>
      <c r="I12" s="12">
        <f t="shared" si="2"/>
        <v>1998</v>
      </c>
      <c r="J12" s="12">
        <f t="shared" si="2"/>
        <v>1009</v>
      </c>
      <c r="K12" s="12">
        <f t="shared" si="2"/>
        <v>15</v>
      </c>
      <c r="L12" s="12">
        <f t="shared" si="2"/>
        <v>65</v>
      </c>
      <c r="M12" s="14" t="s">
        <v>21</v>
      </c>
      <c r="N12" s="12">
        <f t="shared" si="2"/>
        <v>1</v>
      </c>
      <c r="O12" s="12">
        <f t="shared" si="2"/>
        <v>131</v>
      </c>
      <c r="P12" s="12">
        <f t="shared" si="2"/>
        <v>67</v>
      </c>
    </row>
  </sheetData>
  <sheetProtection/>
  <mergeCells count="2">
    <mergeCell ref="A1:P1"/>
    <mergeCell ref="A12:C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肖勇</dc:creator>
  <cp:keywords/>
  <dc:description/>
  <cp:lastModifiedBy>tecamo</cp:lastModifiedBy>
  <dcterms:created xsi:type="dcterms:W3CDTF">2019-04-01T03:34:35Z</dcterms:created>
  <dcterms:modified xsi:type="dcterms:W3CDTF">2019-04-02T07:42:06Z</dcterms:modified>
  <cp:category/>
  <cp:version/>
  <cp:contentType/>
  <cp:contentStatus/>
</cp:coreProperties>
</file>