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H4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（网吧）</t>
        </r>
      </text>
    </comment>
  </commentList>
</comments>
</file>

<file path=xl/sharedStrings.xml><?xml version="1.0" encoding="utf-8"?>
<sst xmlns="http://schemas.openxmlformats.org/spreadsheetml/2006/main" count="104" uniqueCount="41">
  <si>
    <t>全市控烟巡查执法情况月报表（2月）</t>
  </si>
  <si>
    <t>序号</t>
  </si>
  <si>
    <t>单位</t>
  </si>
  <si>
    <t>类别</t>
  </si>
  <si>
    <t>出动人数（人次）</t>
  </si>
  <si>
    <t>个人吸烟行为</t>
  </si>
  <si>
    <t>单位控烟管理</t>
  </si>
  <si>
    <t>劝导
（宗）</t>
  </si>
  <si>
    <t>处罚
（宗）</t>
  </si>
  <si>
    <t>处罚金额
小计
（元）</t>
  </si>
  <si>
    <t>检查总数
（个）</t>
  </si>
  <si>
    <t>发整改通知书
（份）</t>
  </si>
  <si>
    <t>落实整改单位
（个）</t>
  </si>
  <si>
    <t>实施处罚
（宗）</t>
  </si>
  <si>
    <t>处罚金额
小计（元）</t>
  </si>
  <si>
    <t>汇总</t>
  </si>
  <si>
    <t>巡查劝导</t>
  </si>
  <si>
    <t>专项执法</t>
  </si>
  <si>
    <t>联合执法</t>
  </si>
  <si>
    <t>合计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</si>
  <si>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</si>
  <si>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</si>
  <si>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</si>
  <si>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</si>
  <si>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</si>
  <si>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</si>
  <si>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</si>
  <si>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</si>
  <si>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</si>
  <si>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</si>
  <si>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</si>
  <si>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市教育局</t>
  </si>
  <si>
    <t>市公安局</t>
  </si>
  <si>
    <t>市人社局</t>
  </si>
  <si>
    <t>市交通运输局</t>
  </si>
  <si>
    <t>市卫生健康委</t>
  </si>
  <si>
    <t>市体育局</t>
  </si>
  <si>
    <t>市港务局</t>
  </si>
  <si>
    <t>白云机场</t>
  </si>
  <si>
    <t>广州地铁集团</t>
  </si>
  <si>
    <t>中铁广州局集团公司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</si>
</sst>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华文仿宋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华文仿宋"/>
      <family val="0"/>
    </font>
    <font>
      <b/>
      <sz val="10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rgb="FF000000"/>
      <name val="华文仿宋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13" borderId="1" applyNumberFormat="0" applyAlignment="0" applyProtection="0"/>
    <xf numFmtId="0" fontId="28" fillId="0" borderId="2" applyNumberFormat="0" applyFill="0" applyAlignment="0" applyProtection="0"/>
    <xf numFmtId="0" fontId="29" fillId="14" borderId="3" applyNumberFormat="0" applyAlignment="0" applyProtection="0"/>
    <xf numFmtId="0" fontId="26" fillId="0" borderId="0" applyNumberFormat="0" applyFill="0" applyBorder="0" applyAlignment="0" applyProtection="0"/>
    <xf numFmtId="0" fontId="27" fillId="15" borderId="4" applyNumberFormat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4" fillId="15" borderId="3" applyNumberFormat="0" applyAlignment="0" applyProtection="0"/>
    <xf numFmtId="0" fontId="12" fillId="18" borderId="0" applyNumberFormat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19" borderId="6" applyNumberFormat="0" applyFont="0" applyAlignment="0" applyProtection="0"/>
    <xf numFmtId="0" fontId="20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1" fillId="4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16" fillId="0" borderId="9" applyNumberFormat="0" applyFill="0" applyAlignment="0" applyProtection="0"/>
    <xf numFmtId="0" fontId="12" fillId="21" borderId="0" applyNumberFormat="0" applyBorder="0" applyAlignment="0" applyProtection="0"/>
    <xf numFmtId="0" fontId="15" fillId="12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5" borderId="0" applyNumberFormat="0" applyBorder="0" applyAlignment="0" applyProtection="0"/>
    <xf numFmtId="0" fontId="11" fillId="11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57" fontId="2" fillId="0" borderId="10" xfId="53" applyNumberFormat="1" applyFont="1" applyBorder="1" applyAlignment="1">
      <alignment horizontal="right" vertical="center"/>
      <protection/>
    </xf>
    <xf numFmtId="0" fontId="2" fillId="0" borderId="10" xfId="53" applyFont="1" applyBorder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1" xfId="5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1" xfId="53" applyFont="1" applyFill="1" applyBorder="1" applyAlignment="1">
      <alignment horizontal="center" vertical="center" wrapText="1"/>
      <protection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 topLeftCell="A1">
      <pane ySplit="5" topLeftCell="A6" activePane="bottomLeft" state="frozen"/>
      <selection pane="bottomLeft" activeCell="F46" sqref="F46"/>
    </sheetView>
  </sheetViews>
  <sheetFormatPr defaultColWidth="9.00390625" defaultRowHeight="14.25"/>
  <cols>
    <col min="1" max="1" width="3.875" style="1" customWidth="1"/>
    <col min="2" max="2" width="5.125" style="2" customWidth="1"/>
    <col min="3" max="3" width="7.875" style="0" customWidth="1"/>
    <col min="4" max="4" width="8.125" style="3" customWidth="1"/>
    <col min="5" max="5" width="7.25390625" style="3" customWidth="1"/>
    <col min="6" max="6" width="5.75390625" style="3" customWidth="1"/>
    <col min="7" max="7" width="7.25390625" style="3" customWidth="1"/>
    <col min="8" max="8" width="9.375" style="3" customWidth="1"/>
    <col min="9" max="9" width="7.625" style="4" customWidth="1"/>
    <col min="10" max="10" width="6.875" style="3" customWidth="1"/>
    <col min="11" max="11" width="9.00390625" style="3" customWidth="1"/>
    <col min="12" max="12" width="7.375" style="3" customWidth="1"/>
  </cols>
  <sheetData>
    <row r="1" spans="2:12" ht="25.5">
      <c r="B1" s="5" t="s">
        <v>0</v>
      </c>
      <c r="C1" s="6"/>
      <c r="D1" s="7"/>
      <c r="E1" s="7"/>
      <c r="F1" s="7"/>
      <c r="G1" s="7"/>
      <c r="H1" s="7"/>
      <c r="I1" s="7"/>
      <c r="J1" s="7"/>
      <c r="K1" s="7"/>
      <c r="L1" s="7"/>
    </row>
    <row r="2" ht="14.25"/>
    <row r="3" spans="2:12" ht="14.25">
      <c r="B3" s="8">
        <v>44620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1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/>
      <c r="G4" s="11"/>
      <c r="H4" s="11" t="s">
        <v>6</v>
      </c>
      <c r="I4" s="11"/>
      <c r="J4" s="11"/>
      <c r="K4" s="11"/>
      <c r="L4" s="11"/>
    </row>
    <row r="5" spans="1:12" ht="48.75" customHeight="1">
      <c r="A5" s="10"/>
      <c r="B5" s="10"/>
      <c r="C5" s="11"/>
      <c r="D5" s="11"/>
      <c r="E5" s="11" t="s">
        <v>7</v>
      </c>
      <c r="F5" s="11" t="s">
        <v>8</v>
      </c>
      <c r="G5" s="11" t="s">
        <v>9</v>
      </c>
      <c r="H5" s="11" t="s">
        <v>10</v>
      </c>
      <c r="I5" s="41" t="s">
        <v>11</v>
      </c>
      <c r="J5" s="11" t="s">
        <v>12</v>
      </c>
      <c r="K5" s="11" t="s">
        <v>13</v>
      </c>
      <c r="L5" s="11" t="s">
        <v>14</v>
      </c>
    </row>
    <row r="6" spans="1:12" ht="14.25">
      <c r="A6" s="12" t="s">
        <v>15</v>
      </c>
      <c r="B6" s="13"/>
      <c r="C6" s="14" t="s">
        <v>16</v>
      </c>
      <c r="D6" s="15">
        <f aca="true" t="shared" si="0" ref="D6:U6">D10+D13+D16+D19+D22+D25+D28+D31+D34+D37+D40+D43+D46+D49+D52+D55+D58+D61+D64+D67+D70</f>
        <v>15045</v>
      </c>
      <c r="E6" s="15">
        <f t="shared" si="0"/>
        <v>12785</v>
      </c>
      <c r="F6" s="15">
        <f t="shared" si="0"/>
        <v>0</v>
      </c>
      <c r="G6" s="15">
        <f t="shared" si="0"/>
        <v>0</v>
      </c>
      <c r="H6" s="15">
        <f t="shared" si="0"/>
        <v>5272</v>
      </c>
      <c r="I6" s="15">
        <f t="shared" si="0"/>
        <v>5</v>
      </c>
      <c r="J6" s="15">
        <f t="shared" si="0"/>
        <v>476</v>
      </c>
      <c r="K6" s="15">
        <f t="shared" si="0"/>
        <v>0</v>
      </c>
      <c r="L6" s="15">
        <f t="shared" si="0"/>
        <v>0</v>
      </c>
    </row>
    <row r="7" spans="1:12" ht="14.25">
      <c r="A7" s="16"/>
      <c r="B7" s="17"/>
      <c r="C7" s="14" t="s">
        <v>17</v>
      </c>
      <c r="D7" s="15">
        <f aca="true" t="shared" si="1" ref="D7:U7">D11+D14+D17+D20+D23+D26+D29+D32+D35+D38+D41+D44+D47+D50+D53+D56+D59+D62+D65+D68+D71</f>
        <v>570</v>
      </c>
      <c r="E7" s="15">
        <f t="shared" si="1"/>
        <v>126</v>
      </c>
      <c r="F7" s="15">
        <f t="shared" si="1"/>
        <v>0</v>
      </c>
      <c r="G7" s="15">
        <f t="shared" si="1"/>
        <v>0</v>
      </c>
      <c r="H7" s="15">
        <f t="shared" si="1"/>
        <v>469</v>
      </c>
      <c r="I7" s="15">
        <f t="shared" si="1"/>
        <v>1</v>
      </c>
      <c r="J7" s="15">
        <f t="shared" si="1"/>
        <v>75</v>
      </c>
      <c r="K7" s="15">
        <f t="shared" si="1"/>
        <v>0</v>
      </c>
      <c r="L7" s="15">
        <f t="shared" si="1"/>
        <v>0</v>
      </c>
    </row>
    <row r="8" spans="1:12" ht="14.25">
      <c r="A8" s="16"/>
      <c r="B8" s="17"/>
      <c r="C8" s="14" t="s">
        <v>18</v>
      </c>
      <c r="D8" s="15">
        <f aca="true" t="shared" si="2" ref="D8:U8">D12+D15+D18+D21+D24+D27+D30+D33+D36+D39+D42+D45+D48+D51+D54+D57+D60+D63+D66+D69+D72</f>
        <v>226</v>
      </c>
      <c r="E8" s="15">
        <f t="shared" si="2"/>
        <v>167</v>
      </c>
      <c r="F8" s="15">
        <f t="shared" si="2"/>
        <v>0</v>
      </c>
      <c r="G8" s="15">
        <f t="shared" si="2"/>
        <v>0</v>
      </c>
      <c r="H8" s="15">
        <f t="shared" si="2"/>
        <v>216</v>
      </c>
      <c r="I8" s="15">
        <f t="shared" si="2"/>
        <v>0</v>
      </c>
      <c r="J8" s="15">
        <f t="shared" si="2"/>
        <v>122</v>
      </c>
      <c r="K8" s="15">
        <f t="shared" si="2"/>
        <v>0</v>
      </c>
      <c r="L8" s="15">
        <f t="shared" si="2"/>
        <v>0</v>
      </c>
    </row>
    <row r="9" spans="1:12" ht="14.25">
      <c r="A9" s="18"/>
      <c r="B9" s="19"/>
      <c r="C9" s="14" t="s">
        <v>19</v>
      </c>
      <c r="D9" s="20">
        <f>SUM(D6:D8)</f>
        <v>15841</v>
      </c>
      <c r="E9" s="20">
        <f aca="true" t="shared" si="3" ref="E9:L9">SUM(E6:E8)</f>
        <v>13078</v>
      </c>
      <c r="F9" s="20">
        <f t="shared" si="3"/>
        <v>0</v>
      </c>
      <c r="G9" s="20">
        <f t="shared" si="3"/>
        <v>0</v>
      </c>
      <c r="H9" s="20">
        <f t="shared" si="3"/>
        <v>5957</v>
      </c>
      <c r="I9" s="20">
        <f t="shared" si="3"/>
        <v>6</v>
      </c>
      <c r="J9" s="20">
        <f t="shared" si="3"/>
        <v>673</v>
      </c>
      <c r="K9" s="20">
        <f t="shared" si="3"/>
        <v>0</v>
      </c>
      <c r="L9" s="20">
        <f t="shared" si="3"/>
        <v>0</v>
      </c>
    </row>
    <row r="10" spans="1:12" ht="15.75" customHeight="1">
      <c r="A10" s="21">
        <v>1</v>
      </c>
      <c r="B10" s="22" t="s">
        <v>20</v>
      </c>
      <c r="C10" s="14" t="s">
        <v>16</v>
      </c>
      <c r="D10" s="23">
        <v>33</v>
      </c>
      <c r="E10" s="23">
        <v>17</v>
      </c>
      <c r="F10" s="23">
        <v>0</v>
      </c>
      <c r="G10" s="23">
        <v>0</v>
      </c>
      <c r="H10" s="23">
        <v>152</v>
      </c>
      <c r="I10" s="42">
        <v>0</v>
      </c>
      <c r="J10" s="43">
        <v>0</v>
      </c>
      <c r="K10" s="43">
        <v>0</v>
      </c>
      <c r="L10" s="43">
        <v>0</v>
      </c>
    </row>
    <row r="11" spans="1:12" ht="15.75" customHeight="1">
      <c r="A11" s="21"/>
      <c r="B11" s="22"/>
      <c r="C11" s="14" t="s">
        <v>17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</row>
    <row r="12" spans="1:12" ht="15.75" customHeight="1">
      <c r="A12" s="21"/>
      <c r="B12" s="22"/>
      <c r="C12" s="14" t="s">
        <v>18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1:12" ht="14.25" customHeight="1">
      <c r="A13" s="21">
        <v>2</v>
      </c>
      <c r="B13" s="25" t="s">
        <v>21</v>
      </c>
      <c r="C13" s="10" t="s">
        <v>16</v>
      </c>
      <c r="D13" s="15">
        <v>276</v>
      </c>
      <c r="E13" s="24">
        <v>0</v>
      </c>
      <c r="F13" s="24">
        <v>0</v>
      </c>
      <c r="G13" s="24">
        <v>0</v>
      </c>
      <c r="H13" s="15">
        <v>135</v>
      </c>
      <c r="I13" s="40">
        <v>0</v>
      </c>
      <c r="J13" s="15">
        <v>0</v>
      </c>
      <c r="K13" s="15">
        <v>0</v>
      </c>
      <c r="L13" s="15">
        <v>0</v>
      </c>
    </row>
    <row r="14" spans="1:12" ht="14.25">
      <c r="A14" s="21"/>
      <c r="B14" s="25"/>
      <c r="C14" s="14" t="s">
        <v>17</v>
      </c>
      <c r="D14" s="15">
        <v>0</v>
      </c>
      <c r="E14" s="24">
        <v>0</v>
      </c>
      <c r="F14" s="24">
        <v>0</v>
      </c>
      <c r="G14" s="24">
        <v>0</v>
      </c>
      <c r="H14" s="15">
        <v>0</v>
      </c>
      <c r="I14" s="40">
        <v>0</v>
      </c>
      <c r="J14" s="15">
        <v>0</v>
      </c>
      <c r="K14" s="15">
        <v>0</v>
      </c>
      <c r="L14" s="15">
        <v>0</v>
      </c>
    </row>
    <row r="15" spans="1:12" ht="14.25">
      <c r="A15" s="21"/>
      <c r="B15" s="25"/>
      <c r="C15" s="26" t="s">
        <v>18</v>
      </c>
      <c r="D15" s="15">
        <v>0</v>
      </c>
      <c r="E15" s="24">
        <v>0</v>
      </c>
      <c r="F15" s="24">
        <v>0</v>
      </c>
      <c r="G15" s="24">
        <v>0</v>
      </c>
      <c r="H15" s="15">
        <v>0</v>
      </c>
      <c r="I15" s="40">
        <v>0</v>
      </c>
      <c r="J15" s="40">
        <v>0</v>
      </c>
      <c r="K15" s="40">
        <v>0</v>
      </c>
      <c r="L15" s="40">
        <v>0</v>
      </c>
    </row>
    <row r="16" spans="1:12" ht="18.75" customHeight="1">
      <c r="A16" s="21">
        <v>3</v>
      </c>
      <c r="B16" s="25" t="s">
        <v>22</v>
      </c>
      <c r="C16" s="26" t="s">
        <v>16</v>
      </c>
      <c r="D16" s="15">
        <v>309</v>
      </c>
      <c r="E16" s="15">
        <v>46</v>
      </c>
      <c r="F16" s="24">
        <v>0</v>
      </c>
      <c r="G16" s="24">
        <v>0</v>
      </c>
      <c r="H16" s="15">
        <v>318</v>
      </c>
      <c r="I16" s="40">
        <v>0</v>
      </c>
      <c r="J16" s="40">
        <v>0</v>
      </c>
      <c r="K16" s="40">
        <v>0</v>
      </c>
      <c r="L16" s="40">
        <v>0</v>
      </c>
    </row>
    <row r="17" spans="1:12" ht="14.25">
      <c r="A17" s="21"/>
      <c r="B17" s="25"/>
      <c r="C17" s="26" t="s">
        <v>17</v>
      </c>
      <c r="D17" s="15">
        <v>175</v>
      </c>
      <c r="E17" s="15">
        <v>18</v>
      </c>
      <c r="F17" s="24">
        <v>0</v>
      </c>
      <c r="G17" s="24">
        <v>0</v>
      </c>
      <c r="H17" s="15">
        <v>192</v>
      </c>
      <c r="I17" s="40">
        <v>0</v>
      </c>
      <c r="J17" s="40">
        <v>0</v>
      </c>
      <c r="K17" s="40">
        <v>0</v>
      </c>
      <c r="L17" s="40">
        <v>0</v>
      </c>
    </row>
    <row r="18" spans="1:12" ht="14.25">
      <c r="A18" s="21"/>
      <c r="B18" s="25"/>
      <c r="C18" s="26" t="s">
        <v>18</v>
      </c>
      <c r="D18" s="15">
        <v>2</v>
      </c>
      <c r="E18" s="15">
        <v>5</v>
      </c>
      <c r="F18" s="24">
        <v>0</v>
      </c>
      <c r="G18" s="24">
        <v>0</v>
      </c>
      <c r="H18" s="15">
        <v>7</v>
      </c>
      <c r="I18" s="40">
        <v>0</v>
      </c>
      <c r="J18" s="40">
        <v>0</v>
      </c>
      <c r="K18" s="40">
        <v>0</v>
      </c>
      <c r="L18" s="40">
        <v>0</v>
      </c>
    </row>
    <row r="19" spans="1:12" ht="14.25" customHeight="1">
      <c r="A19" s="21">
        <v>4</v>
      </c>
      <c r="B19" s="25" t="s">
        <v>23</v>
      </c>
      <c r="C19" s="26" t="s">
        <v>16</v>
      </c>
      <c r="D19" s="15">
        <v>136</v>
      </c>
      <c r="E19" s="15">
        <v>0</v>
      </c>
      <c r="F19" s="24">
        <v>0</v>
      </c>
      <c r="G19" s="24">
        <v>0</v>
      </c>
      <c r="H19" s="15">
        <v>32</v>
      </c>
      <c r="I19" s="40">
        <v>0</v>
      </c>
      <c r="J19" s="40">
        <v>0</v>
      </c>
      <c r="K19" s="40">
        <v>0</v>
      </c>
      <c r="L19" s="40">
        <v>0</v>
      </c>
    </row>
    <row r="20" spans="1:12" ht="14.25">
      <c r="A20" s="21"/>
      <c r="B20" s="25"/>
      <c r="C20" s="26" t="s">
        <v>17</v>
      </c>
      <c r="D20" s="15">
        <v>0</v>
      </c>
      <c r="E20" s="15">
        <v>0</v>
      </c>
      <c r="F20" s="24">
        <v>0</v>
      </c>
      <c r="G20" s="24">
        <v>0</v>
      </c>
      <c r="H20" s="15">
        <v>0</v>
      </c>
      <c r="I20" s="40">
        <v>0</v>
      </c>
      <c r="J20" s="40">
        <v>0</v>
      </c>
      <c r="K20" s="40">
        <v>0</v>
      </c>
      <c r="L20" s="40">
        <v>0</v>
      </c>
    </row>
    <row r="21" spans="1:12" ht="14.25">
      <c r="A21" s="21"/>
      <c r="B21" s="25"/>
      <c r="C21" s="26" t="s">
        <v>18</v>
      </c>
      <c r="D21" s="15">
        <v>5</v>
      </c>
      <c r="E21" s="15">
        <v>0</v>
      </c>
      <c r="F21" s="24">
        <v>0</v>
      </c>
      <c r="G21" s="24">
        <v>0</v>
      </c>
      <c r="H21" s="15">
        <v>6</v>
      </c>
      <c r="I21" s="40">
        <v>0</v>
      </c>
      <c r="J21" s="40">
        <v>0</v>
      </c>
      <c r="K21" s="40">
        <v>0</v>
      </c>
      <c r="L21" s="40">
        <v>0</v>
      </c>
    </row>
    <row r="22" spans="1:12" ht="14.25" customHeight="1">
      <c r="A22" s="21">
        <v>5</v>
      </c>
      <c r="B22" s="25" t="s">
        <v>24</v>
      </c>
      <c r="C22" s="14" t="s">
        <v>16</v>
      </c>
      <c r="D22" s="15">
        <v>759</v>
      </c>
      <c r="E22" s="15">
        <v>854</v>
      </c>
      <c r="F22" s="24">
        <v>0</v>
      </c>
      <c r="G22" s="24">
        <v>0</v>
      </c>
      <c r="H22" s="15">
        <v>471</v>
      </c>
      <c r="I22" s="40">
        <v>0</v>
      </c>
      <c r="J22" s="15">
        <v>471</v>
      </c>
      <c r="K22" s="15">
        <v>0</v>
      </c>
      <c r="L22" s="15">
        <v>0</v>
      </c>
    </row>
    <row r="23" spans="1:12" ht="14.25">
      <c r="A23" s="21"/>
      <c r="B23" s="25"/>
      <c r="C23" s="14" t="s">
        <v>17</v>
      </c>
      <c r="D23" s="15">
        <v>63</v>
      </c>
      <c r="E23" s="15">
        <v>69</v>
      </c>
      <c r="F23" s="24">
        <v>0</v>
      </c>
      <c r="G23" s="24">
        <v>0</v>
      </c>
      <c r="H23" s="15">
        <v>74</v>
      </c>
      <c r="I23" s="40">
        <v>0</v>
      </c>
      <c r="J23" s="15">
        <v>74</v>
      </c>
      <c r="K23" s="15">
        <v>0</v>
      </c>
      <c r="L23" s="15">
        <v>0</v>
      </c>
    </row>
    <row r="24" spans="1:12" ht="14.25">
      <c r="A24" s="21"/>
      <c r="B24" s="25"/>
      <c r="C24" s="14" t="s">
        <v>18</v>
      </c>
      <c r="D24" s="15">
        <v>157</v>
      </c>
      <c r="E24" s="15">
        <v>110</v>
      </c>
      <c r="F24" s="24">
        <v>0</v>
      </c>
      <c r="G24" s="24">
        <v>0</v>
      </c>
      <c r="H24" s="15">
        <v>122</v>
      </c>
      <c r="I24" s="40">
        <v>0</v>
      </c>
      <c r="J24" s="15">
        <v>122</v>
      </c>
      <c r="K24" s="15">
        <v>0</v>
      </c>
      <c r="L24" s="15">
        <v>0</v>
      </c>
    </row>
    <row r="25" spans="1:12" ht="14.25" customHeight="1">
      <c r="A25" s="21">
        <v>6</v>
      </c>
      <c r="B25" s="25" t="s">
        <v>25</v>
      </c>
      <c r="C25" s="14" t="s">
        <v>16</v>
      </c>
      <c r="D25" s="27">
        <v>393</v>
      </c>
      <c r="E25" s="27">
        <v>26</v>
      </c>
      <c r="F25" s="27">
        <v>0</v>
      </c>
      <c r="G25" s="27">
        <v>0</v>
      </c>
      <c r="H25" s="27">
        <v>283</v>
      </c>
      <c r="I25" s="27">
        <v>0</v>
      </c>
      <c r="J25" s="27">
        <v>0</v>
      </c>
      <c r="K25" s="27">
        <v>0</v>
      </c>
      <c r="L25" s="27">
        <v>0</v>
      </c>
    </row>
    <row r="26" spans="1:12" ht="14.25">
      <c r="A26" s="21"/>
      <c r="B26" s="25"/>
      <c r="C26" s="14" t="s">
        <v>17</v>
      </c>
      <c r="D26" s="27">
        <v>156</v>
      </c>
      <c r="E26" s="27">
        <v>10</v>
      </c>
      <c r="F26" s="27">
        <v>0</v>
      </c>
      <c r="G26" s="27">
        <v>0</v>
      </c>
      <c r="H26" s="27">
        <v>95</v>
      </c>
      <c r="I26" s="27">
        <v>0</v>
      </c>
      <c r="J26" s="27">
        <v>0</v>
      </c>
      <c r="K26" s="27">
        <v>0</v>
      </c>
      <c r="L26" s="27">
        <v>0</v>
      </c>
    </row>
    <row r="27" spans="1:12" ht="14.25">
      <c r="A27" s="21"/>
      <c r="B27" s="25"/>
      <c r="C27" s="14" t="s">
        <v>18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ht="15" customHeight="1">
      <c r="A28" s="21">
        <v>7</v>
      </c>
      <c r="B28" s="25" t="s">
        <v>26</v>
      </c>
      <c r="C28" s="14" t="s">
        <v>16</v>
      </c>
      <c r="D28" s="28">
        <v>508</v>
      </c>
      <c r="E28" s="28">
        <v>41</v>
      </c>
      <c r="F28" s="28">
        <v>0</v>
      </c>
      <c r="G28" s="28">
        <v>0</v>
      </c>
      <c r="H28" s="28">
        <v>280</v>
      </c>
      <c r="I28" s="28">
        <v>0</v>
      </c>
      <c r="J28" s="28">
        <v>0</v>
      </c>
      <c r="K28" s="28">
        <v>0</v>
      </c>
      <c r="L28" s="28">
        <v>0</v>
      </c>
    </row>
    <row r="29" spans="1:12" ht="14.25">
      <c r="A29" s="21"/>
      <c r="B29" s="25"/>
      <c r="C29" s="14" t="s">
        <v>17</v>
      </c>
      <c r="D29" s="28">
        <v>52</v>
      </c>
      <c r="E29" s="28">
        <v>0</v>
      </c>
      <c r="F29" s="28">
        <v>0</v>
      </c>
      <c r="G29" s="28">
        <v>0</v>
      </c>
      <c r="H29" s="28">
        <v>26</v>
      </c>
      <c r="I29" s="28">
        <v>0</v>
      </c>
      <c r="J29" s="28">
        <v>0</v>
      </c>
      <c r="K29" s="28">
        <v>0</v>
      </c>
      <c r="L29" s="28">
        <v>0</v>
      </c>
    </row>
    <row r="30" spans="1:12" ht="14.25">
      <c r="A30" s="21"/>
      <c r="B30" s="25"/>
      <c r="C30" s="14" t="s">
        <v>18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</row>
    <row r="31" spans="1:12" ht="15" customHeight="1">
      <c r="A31" s="21">
        <v>8</v>
      </c>
      <c r="B31" s="25" t="s">
        <v>27</v>
      </c>
      <c r="C31" s="14" t="s">
        <v>16</v>
      </c>
      <c r="D31" s="29">
        <v>3840</v>
      </c>
      <c r="E31" s="29">
        <v>343</v>
      </c>
      <c r="F31" s="29">
        <v>0</v>
      </c>
      <c r="G31" s="29">
        <v>0</v>
      </c>
      <c r="H31" s="29">
        <v>601</v>
      </c>
      <c r="I31" s="29">
        <v>0</v>
      </c>
      <c r="J31" s="29">
        <v>0</v>
      </c>
      <c r="K31" s="29">
        <v>0</v>
      </c>
      <c r="L31" s="29">
        <v>0</v>
      </c>
    </row>
    <row r="32" spans="1:12" ht="14.25">
      <c r="A32" s="21"/>
      <c r="B32" s="25"/>
      <c r="C32" s="14" t="s">
        <v>17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</row>
    <row r="33" spans="1:12" ht="14.25">
      <c r="A33" s="21"/>
      <c r="B33" s="25"/>
      <c r="C33" s="14" t="s">
        <v>18</v>
      </c>
      <c r="D33" s="29">
        <v>12</v>
      </c>
      <c r="E33" s="29">
        <v>0</v>
      </c>
      <c r="F33" s="29">
        <v>0</v>
      </c>
      <c r="G33" s="29">
        <v>0</v>
      </c>
      <c r="H33" s="29">
        <v>20</v>
      </c>
      <c r="I33" s="29">
        <v>0</v>
      </c>
      <c r="J33" s="29">
        <v>0</v>
      </c>
      <c r="K33" s="29">
        <v>0</v>
      </c>
      <c r="L33" s="29">
        <v>0</v>
      </c>
    </row>
    <row r="34" spans="1:12" ht="14.25" customHeight="1">
      <c r="A34" s="21">
        <v>9</v>
      </c>
      <c r="B34" s="25" t="s">
        <v>28</v>
      </c>
      <c r="C34" s="14" t="s">
        <v>16</v>
      </c>
      <c r="D34" s="15">
        <v>399</v>
      </c>
      <c r="E34" s="15">
        <v>33</v>
      </c>
      <c r="F34" s="29">
        <v>0</v>
      </c>
      <c r="G34" s="29">
        <v>0</v>
      </c>
      <c r="H34" s="15">
        <v>196</v>
      </c>
      <c r="I34" s="29">
        <v>0</v>
      </c>
      <c r="J34" s="29">
        <v>0</v>
      </c>
      <c r="K34" s="29">
        <v>0</v>
      </c>
      <c r="L34" s="29">
        <v>0</v>
      </c>
    </row>
    <row r="35" spans="1:12" ht="14.25">
      <c r="A35" s="21"/>
      <c r="B35" s="25"/>
      <c r="C35" s="14" t="s">
        <v>17</v>
      </c>
      <c r="D35" s="15">
        <v>19</v>
      </c>
      <c r="E35" s="29">
        <v>0</v>
      </c>
      <c r="F35" s="29">
        <v>0</v>
      </c>
      <c r="G35" s="29">
        <v>0</v>
      </c>
      <c r="H35" s="15">
        <v>14</v>
      </c>
      <c r="I35" s="29">
        <v>0</v>
      </c>
      <c r="J35" s="29">
        <v>0</v>
      </c>
      <c r="K35" s="29">
        <v>0</v>
      </c>
      <c r="L35" s="29">
        <v>0</v>
      </c>
    </row>
    <row r="36" spans="1:12" ht="14.25">
      <c r="A36" s="21"/>
      <c r="B36" s="25"/>
      <c r="C36" s="14" t="s">
        <v>18</v>
      </c>
      <c r="D36" s="15">
        <v>21</v>
      </c>
      <c r="E36" s="15">
        <v>45</v>
      </c>
      <c r="F36" s="29">
        <v>0</v>
      </c>
      <c r="G36" s="29">
        <v>0</v>
      </c>
      <c r="H36" s="15">
        <v>45</v>
      </c>
      <c r="I36" s="29">
        <v>0</v>
      </c>
      <c r="J36" s="29">
        <v>0</v>
      </c>
      <c r="K36" s="29">
        <v>0</v>
      </c>
      <c r="L36" s="29">
        <v>0</v>
      </c>
    </row>
    <row r="37" spans="1:12" ht="15" customHeight="1">
      <c r="A37" s="21">
        <v>10</v>
      </c>
      <c r="B37" s="25" t="s">
        <v>29</v>
      </c>
      <c r="C37" s="14" t="s">
        <v>16</v>
      </c>
      <c r="D37" s="30">
        <v>147</v>
      </c>
      <c r="E37" s="30">
        <v>20</v>
      </c>
      <c r="F37" s="29">
        <v>0</v>
      </c>
      <c r="G37" s="29">
        <v>0</v>
      </c>
      <c r="H37" s="30">
        <v>68</v>
      </c>
      <c r="I37" s="29">
        <v>0</v>
      </c>
      <c r="J37" s="29">
        <v>0</v>
      </c>
      <c r="K37" s="29">
        <v>0</v>
      </c>
      <c r="L37" s="29">
        <v>0</v>
      </c>
    </row>
    <row r="38" spans="1:12" ht="14.25">
      <c r="A38" s="21"/>
      <c r="B38" s="25"/>
      <c r="C38" s="14" t="s">
        <v>17</v>
      </c>
      <c r="D38" s="30">
        <v>38</v>
      </c>
      <c r="E38" s="30">
        <v>4</v>
      </c>
      <c r="F38" s="29">
        <v>0</v>
      </c>
      <c r="G38" s="29">
        <v>0</v>
      </c>
      <c r="H38" s="30">
        <v>8</v>
      </c>
      <c r="I38" s="29">
        <v>0</v>
      </c>
      <c r="J38" s="29">
        <v>0</v>
      </c>
      <c r="K38" s="29">
        <v>0</v>
      </c>
      <c r="L38" s="29">
        <v>0</v>
      </c>
    </row>
    <row r="39" spans="1:12" ht="14.25">
      <c r="A39" s="21"/>
      <c r="B39" s="25"/>
      <c r="C39" s="14" t="s">
        <v>18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</row>
    <row r="40" spans="1:12" ht="14.25" customHeight="1">
      <c r="A40" s="21">
        <v>11</v>
      </c>
      <c r="B40" s="25" t="s">
        <v>30</v>
      </c>
      <c r="C40" s="14" t="s">
        <v>16</v>
      </c>
      <c r="D40" s="31">
        <v>151</v>
      </c>
      <c r="E40" s="31">
        <v>11</v>
      </c>
      <c r="F40" s="31">
        <v>0</v>
      </c>
      <c r="G40" s="38">
        <v>0</v>
      </c>
      <c r="H40" s="31">
        <v>199</v>
      </c>
      <c r="I40" s="31">
        <v>0</v>
      </c>
      <c r="J40" s="31">
        <v>0</v>
      </c>
      <c r="K40" s="31">
        <v>0</v>
      </c>
      <c r="L40" s="31">
        <v>0</v>
      </c>
    </row>
    <row r="41" spans="1:12" ht="14.25">
      <c r="A41" s="21"/>
      <c r="B41" s="25"/>
      <c r="C41" s="14" t="s">
        <v>17</v>
      </c>
      <c r="D41" s="31">
        <v>20</v>
      </c>
      <c r="E41" s="31">
        <v>2</v>
      </c>
      <c r="F41" s="31">
        <v>0</v>
      </c>
      <c r="G41" s="31">
        <v>0</v>
      </c>
      <c r="H41" s="31">
        <v>37</v>
      </c>
      <c r="I41" s="31">
        <v>0</v>
      </c>
      <c r="J41" s="31">
        <v>0</v>
      </c>
      <c r="K41" s="31">
        <v>0</v>
      </c>
      <c r="L41" s="31">
        <v>0</v>
      </c>
    </row>
    <row r="42" spans="1:12" ht="14.25">
      <c r="A42" s="21"/>
      <c r="B42" s="25"/>
      <c r="C42" s="14" t="s">
        <v>18</v>
      </c>
      <c r="D42" s="31">
        <v>8</v>
      </c>
      <c r="E42" s="31">
        <v>0</v>
      </c>
      <c r="F42" s="31">
        <v>0</v>
      </c>
      <c r="G42" s="31">
        <v>0</v>
      </c>
      <c r="H42" s="31">
        <v>5</v>
      </c>
      <c r="I42" s="31">
        <v>0</v>
      </c>
      <c r="J42" s="31">
        <v>0</v>
      </c>
      <c r="K42" s="31">
        <v>0</v>
      </c>
      <c r="L42" s="31">
        <v>0</v>
      </c>
    </row>
    <row r="43" spans="1:12" ht="14.25" customHeight="1">
      <c r="A43" s="21">
        <v>12</v>
      </c>
      <c r="B43" s="25" t="s">
        <v>31</v>
      </c>
      <c r="C43" s="14" t="s">
        <v>16</v>
      </c>
      <c r="D43" s="27">
        <v>140</v>
      </c>
      <c r="E43" s="39">
        <v>0</v>
      </c>
      <c r="F43" s="27">
        <v>0</v>
      </c>
      <c r="G43" s="27">
        <v>0</v>
      </c>
      <c r="H43" s="39">
        <v>35</v>
      </c>
      <c r="I43" s="39">
        <v>0</v>
      </c>
      <c r="J43" s="27">
        <v>0</v>
      </c>
      <c r="K43" s="27">
        <v>0</v>
      </c>
      <c r="L43" s="39">
        <v>0</v>
      </c>
    </row>
    <row r="44" spans="1:12" ht="14.25">
      <c r="A44" s="21"/>
      <c r="B44" s="25"/>
      <c r="C44" s="14" t="s">
        <v>17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</row>
    <row r="45" spans="1:12" ht="14.25">
      <c r="A45" s="21"/>
      <c r="B45" s="25"/>
      <c r="C45" s="14" t="s">
        <v>18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</row>
    <row r="46" spans="1:12" ht="14.25" customHeight="1">
      <c r="A46" s="21">
        <v>13</v>
      </c>
      <c r="B46" s="25" t="s">
        <v>32</v>
      </c>
      <c r="C46" s="14" t="s">
        <v>16</v>
      </c>
      <c r="D46" s="24">
        <v>20</v>
      </c>
      <c r="E46" s="24">
        <v>12</v>
      </c>
      <c r="F46" s="15">
        <v>0</v>
      </c>
      <c r="G46" s="15">
        <v>0</v>
      </c>
      <c r="H46" s="37">
        <v>17</v>
      </c>
      <c r="I46" s="37">
        <v>0</v>
      </c>
      <c r="J46" s="24">
        <v>0</v>
      </c>
      <c r="K46" s="15">
        <v>0</v>
      </c>
      <c r="L46" s="15">
        <v>0</v>
      </c>
    </row>
    <row r="47" spans="1:12" ht="15.75">
      <c r="A47" s="21"/>
      <c r="B47" s="25"/>
      <c r="C47" s="14" t="s">
        <v>17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</row>
    <row r="48" spans="1:12" ht="15" customHeight="1">
      <c r="A48" s="21"/>
      <c r="B48" s="25"/>
      <c r="C48" s="14" t="s">
        <v>18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37">
        <v>0</v>
      </c>
      <c r="J48" s="24">
        <v>0</v>
      </c>
      <c r="K48" s="24">
        <v>0</v>
      </c>
      <c r="L48" s="24">
        <v>0</v>
      </c>
    </row>
    <row r="49" spans="1:12" ht="14.25" customHeight="1">
      <c r="A49" s="21">
        <v>14</v>
      </c>
      <c r="B49" s="25" t="s">
        <v>33</v>
      </c>
      <c r="C49" s="14" t="s">
        <v>16</v>
      </c>
      <c r="D49" s="24">
        <v>5</v>
      </c>
      <c r="E49" s="29">
        <v>0</v>
      </c>
      <c r="F49" s="29">
        <v>0</v>
      </c>
      <c r="G49" s="29">
        <v>0</v>
      </c>
      <c r="H49" s="24">
        <v>4</v>
      </c>
      <c r="I49" s="29">
        <v>0</v>
      </c>
      <c r="J49" s="29">
        <v>0</v>
      </c>
      <c r="K49" s="29">
        <v>0</v>
      </c>
      <c r="L49" s="29">
        <v>0</v>
      </c>
    </row>
    <row r="50" spans="1:12" ht="15.75">
      <c r="A50" s="21"/>
      <c r="B50" s="25"/>
      <c r="C50" s="14" t="s">
        <v>17</v>
      </c>
      <c r="D50" s="24">
        <v>0</v>
      </c>
      <c r="E50" s="29">
        <v>0</v>
      </c>
      <c r="F50" s="29">
        <v>0</v>
      </c>
      <c r="G50" s="29">
        <v>0</v>
      </c>
      <c r="H50" s="24">
        <v>0</v>
      </c>
      <c r="I50" s="29">
        <v>0</v>
      </c>
      <c r="J50" s="29">
        <v>0</v>
      </c>
      <c r="K50" s="29">
        <v>0</v>
      </c>
      <c r="L50" s="29">
        <v>0</v>
      </c>
    </row>
    <row r="51" spans="1:12" ht="15.75">
      <c r="A51" s="21"/>
      <c r="B51" s="25"/>
      <c r="C51" s="14" t="s">
        <v>18</v>
      </c>
      <c r="D51" s="24">
        <v>0</v>
      </c>
      <c r="E51" s="29">
        <v>0</v>
      </c>
      <c r="F51" s="29">
        <v>0</v>
      </c>
      <c r="G51" s="29">
        <v>0</v>
      </c>
      <c r="H51" s="24">
        <v>0</v>
      </c>
      <c r="I51" s="29">
        <v>0</v>
      </c>
      <c r="J51" s="29">
        <v>0</v>
      </c>
      <c r="K51" s="29">
        <v>0</v>
      </c>
      <c r="L51" s="29">
        <v>0</v>
      </c>
    </row>
    <row r="52" spans="1:12" ht="14.25" customHeight="1">
      <c r="A52" s="21">
        <v>15</v>
      </c>
      <c r="B52" s="25" t="s">
        <v>34</v>
      </c>
      <c r="C52" s="14" t="s">
        <v>16</v>
      </c>
      <c r="D52" s="33">
        <v>70</v>
      </c>
      <c r="E52" s="33">
        <v>16</v>
      </c>
      <c r="F52" s="33">
        <v>0</v>
      </c>
      <c r="G52" s="33">
        <v>0</v>
      </c>
      <c r="H52" s="33">
        <v>2130</v>
      </c>
      <c r="I52" s="33">
        <f aca="true" t="shared" si="4" ref="I52:L52">SUM(I49:I51)</f>
        <v>0</v>
      </c>
      <c r="J52" s="33">
        <f t="shared" si="4"/>
        <v>0</v>
      </c>
      <c r="K52" s="33">
        <f t="shared" si="4"/>
        <v>0</v>
      </c>
      <c r="L52" s="44">
        <f t="shared" si="4"/>
        <v>0</v>
      </c>
    </row>
    <row r="53" spans="1:12" ht="15.75">
      <c r="A53" s="21"/>
      <c r="B53" s="25"/>
      <c r="C53" s="14" t="s">
        <v>17</v>
      </c>
      <c r="D53" s="33">
        <v>18</v>
      </c>
      <c r="E53" s="33">
        <v>1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44">
        <v>0</v>
      </c>
    </row>
    <row r="54" spans="1:12" ht="15.75">
      <c r="A54" s="21"/>
      <c r="B54" s="25"/>
      <c r="C54" s="14" t="s">
        <v>18</v>
      </c>
      <c r="D54" s="33">
        <v>6</v>
      </c>
      <c r="E54" s="33">
        <v>1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4">
        <v>0</v>
      </c>
    </row>
    <row r="55" spans="1:12" ht="14.25" customHeight="1">
      <c r="A55" s="21">
        <v>16</v>
      </c>
      <c r="B55" s="25" t="s">
        <v>35</v>
      </c>
      <c r="C55" s="34" t="s">
        <v>16</v>
      </c>
      <c r="D55" s="24">
        <v>42</v>
      </c>
      <c r="E55" s="24">
        <v>5</v>
      </c>
      <c r="F55" s="29">
        <v>0</v>
      </c>
      <c r="G55" s="29">
        <v>0</v>
      </c>
      <c r="H55" s="24">
        <v>5</v>
      </c>
      <c r="I55" s="37">
        <v>2</v>
      </c>
      <c r="J55" s="24">
        <v>2</v>
      </c>
      <c r="K55" s="29">
        <v>0</v>
      </c>
      <c r="L55" s="29">
        <v>0</v>
      </c>
    </row>
    <row r="56" spans="1:12" ht="15.75" customHeight="1">
      <c r="A56" s="21"/>
      <c r="B56" s="25"/>
      <c r="C56" s="35" t="s">
        <v>17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</row>
    <row r="57" spans="1:12" ht="17.25" customHeight="1">
      <c r="A57" s="21"/>
      <c r="B57" s="25"/>
      <c r="C57" s="34" t="s">
        <v>18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</row>
    <row r="58" spans="1:12" ht="14.25" customHeight="1">
      <c r="A58" s="21">
        <v>17</v>
      </c>
      <c r="B58" s="25" t="s">
        <v>36</v>
      </c>
      <c r="C58" s="34" t="s">
        <v>16</v>
      </c>
      <c r="D58" s="36">
        <v>18</v>
      </c>
      <c r="E58" s="36">
        <v>20</v>
      </c>
      <c r="F58" s="36">
        <v>0</v>
      </c>
      <c r="G58" s="36">
        <v>0</v>
      </c>
      <c r="H58" s="36">
        <v>18</v>
      </c>
      <c r="I58" s="36">
        <v>0</v>
      </c>
      <c r="J58" s="36">
        <v>0</v>
      </c>
      <c r="K58" s="36">
        <v>0</v>
      </c>
      <c r="L58" s="36">
        <v>0</v>
      </c>
    </row>
    <row r="59" spans="1:12" ht="15.75">
      <c r="A59" s="21"/>
      <c r="B59" s="25"/>
      <c r="C59" s="35" t="s">
        <v>17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</row>
    <row r="60" spans="1:12" ht="15.75">
      <c r="A60" s="21"/>
      <c r="B60" s="25"/>
      <c r="C60" s="34" t="s">
        <v>18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</row>
    <row r="61" spans="1:12" ht="14.25" customHeight="1">
      <c r="A61" s="21">
        <v>18</v>
      </c>
      <c r="B61" s="25" t="s">
        <v>37</v>
      </c>
      <c r="C61" s="14" t="s">
        <v>16</v>
      </c>
      <c r="D61" s="37">
        <v>18</v>
      </c>
      <c r="E61" s="40">
        <v>0</v>
      </c>
      <c r="F61" s="29">
        <v>0</v>
      </c>
      <c r="G61" s="29">
        <v>0</v>
      </c>
      <c r="H61" s="40">
        <v>9</v>
      </c>
      <c r="I61" s="29">
        <v>0</v>
      </c>
      <c r="J61" s="29">
        <v>0</v>
      </c>
      <c r="K61" s="29">
        <v>0</v>
      </c>
      <c r="L61" s="29">
        <v>0</v>
      </c>
    </row>
    <row r="62" spans="1:12" ht="15.75">
      <c r="A62" s="21"/>
      <c r="B62" s="25"/>
      <c r="C62" s="14" t="s">
        <v>17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</row>
    <row r="63" spans="1:12" ht="15.75">
      <c r="A63" s="21"/>
      <c r="B63" s="25"/>
      <c r="C63" s="14" t="s">
        <v>18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</row>
    <row r="64" spans="1:12" ht="20.25" customHeight="1">
      <c r="A64" s="10">
        <v>19</v>
      </c>
      <c r="B64" s="25" t="s">
        <v>38</v>
      </c>
      <c r="C64" s="14" t="s">
        <v>16</v>
      </c>
      <c r="D64" s="32">
        <v>2230</v>
      </c>
      <c r="E64" s="32">
        <v>10215</v>
      </c>
      <c r="F64" s="29">
        <v>0</v>
      </c>
      <c r="G64" s="29">
        <v>0</v>
      </c>
      <c r="H64" s="32">
        <v>2</v>
      </c>
      <c r="I64" s="29">
        <v>0</v>
      </c>
      <c r="J64" s="29">
        <v>0</v>
      </c>
      <c r="K64" s="29">
        <v>0</v>
      </c>
      <c r="L64" s="29">
        <v>0</v>
      </c>
    </row>
    <row r="65" spans="1:12" ht="18" customHeight="1">
      <c r="A65" s="10"/>
      <c r="B65" s="25"/>
      <c r="C65" s="14" t="s">
        <v>17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</row>
    <row r="66" spans="1:12" ht="16.5" customHeight="1">
      <c r="A66" s="10"/>
      <c r="B66" s="25"/>
      <c r="C66" s="10" t="s">
        <v>18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</row>
    <row r="67" spans="1:12" ht="15" customHeight="1">
      <c r="A67" s="21">
        <v>20</v>
      </c>
      <c r="B67" s="25" t="s">
        <v>39</v>
      </c>
      <c r="C67" s="10" t="s">
        <v>16</v>
      </c>
      <c r="D67" s="32">
        <v>4225</v>
      </c>
      <c r="E67" s="32">
        <v>314</v>
      </c>
      <c r="F67" s="29">
        <v>0</v>
      </c>
      <c r="G67" s="29">
        <v>0</v>
      </c>
      <c r="H67" s="32">
        <v>290</v>
      </c>
      <c r="I67" s="29">
        <v>0</v>
      </c>
      <c r="J67" s="29">
        <v>0</v>
      </c>
      <c r="K67" s="29">
        <v>0</v>
      </c>
      <c r="L67" s="29">
        <v>0</v>
      </c>
    </row>
    <row r="68" spans="1:12" ht="18" customHeight="1">
      <c r="A68" s="21"/>
      <c r="B68" s="25"/>
      <c r="C68" s="10" t="s">
        <v>17</v>
      </c>
      <c r="D68" s="32">
        <v>6</v>
      </c>
      <c r="E68" s="32">
        <v>6</v>
      </c>
      <c r="F68" s="29">
        <v>0</v>
      </c>
      <c r="G68" s="29">
        <v>0</v>
      </c>
      <c r="H68" s="32">
        <v>6</v>
      </c>
      <c r="I68" s="29">
        <v>0</v>
      </c>
      <c r="J68" s="29">
        <v>0</v>
      </c>
      <c r="K68" s="29">
        <v>0</v>
      </c>
      <c r="L68" s="29">
        <v>0</v>
      </c>
    </row>
    <row r="69" spans="1:12" ht="16.5" customHeight="1">
      <c r="A69" s="21"/>
      <c r="B69" s="25"/>
      <c r="C69" s="10" t="s">
        <v>18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</row>
    <row r="70" spans="1:12" ht="18.75" customHeight="1">
      <c r="A70" s="21">
        <v>21</v>
      </c>
      <c r="B70" s="25" t="s">
        <v>40</v>
      </c>
      <c r="C70" s="26" t="s">
        <v>16</v>
      </c>
      <c r="D70" s="37">
        <v>1326</v>
      </c>
      <c r="E70" s="37">
        <v>812</v>
      </c>
      <c r="F70" s="37">
        <v>0</v>
      </c>
      <c r="G70" s="37">
        <v>0</v>
      </c>
      <c r="H70" s="37">
        <v>27</v>
      </c>
      <c r="I70" s="37">
        <v>3</v>
      </c>
      <c r="J70" s="37">
        <v>3</v>
      </c>
      <c r="K70" s="37">
        <v>0</v>
      </c>
      <c r="L70" s="37">
        <v>0</v>
      </c>
    </row>
    <row r="71" spans="1:12" ht="24" customHeight="1">
      <c r="A71" s="21"/>
      <c r="B71" s="25"/>
      <c r="C71" s="35" t="s">
        <v>17</v>
      </c>
      <c r="D71" s="37">
        <v>23</v>
      </c>
      <c r="E71" s="37">
        <v>16</v>
      </c>
      <c r="F71" s="37">
        <v>0</v>
      </c>
      <c r="G71" s="37">
        <v>0</v>
      </c>
      <c r="H71" s="37">
        <v>17</v>
      </c>
      <c r="I71" s="37">
        <v>1</v>
      </c>
      <c r="J71" s="37">
        <v>1</v>
      </c>
      <c r="K71" s="37">
        <v>0</v>
      </c>
      <c r="L71" s="37">
        <v>0</v>
      </c>
    </row>
    <row r="72" spans="1:12" ht="37.5" customHeight="1">
      <c r="A72" s="21"/>
      <c r="B72" s="25"/>
      <c r="C72" s="26" t="s">
        <v>18</v>
      </c>
      <c r="D72" s="37">
        <v>15</v>
      </c>
      <c r="E72" s="37">
        <v>6</v>
      </c>
      <c r="F72" s="37">
        <v>0</v>
      </c>
      <c r="G72" s="37">
        <v>0</v>
      </c>
      <c r="H72" s="37">
        <v>11</v>
      </c>
      <c r="I72" s="37">
        <v>0</v>
      </c>
      <c r="J72" s="37">
        <v>0</v>
      </c>
      <c r="K72" s="37">
        <v>0</v>
      </c>
      <c r="L72" s="37">
        <v>0</v>
      </c>
    </row>
    <row r="73" spans="1:3" ht="15.75">
      <c r="A73" s="45"/>
      <c r="B73" s="3"/>
      <c r="C73" s="3"/>
    </row>
    <row r="74" spans="1:3" ht="15.75">
      <c r="A74" s="45"/>
      <c r="B74" s="3"/>
      <c r="C74" s="3"/>
    </row>
    <row r="75" spans="1:3" ht="15.75">
      <c r="A75" s="45"/>
      <c r="B75" s="3"/>
      <c r="C75" s="3"/>
    </row>
    <row r="76" spans="1:12" ht="15.75">
      <c r="A76" s="46"/>
      <c r="C76" s="2"/>
      <c r="D76" s="2"/>
      <c r="E76" s="2"/>
      <c r="F76" s="2"/>
      <c r="G76" s="2"/>
      <c r="H76" s="2"/>
      <c r="I76" s="47"/>
      <c r="J76" s="2"/>
      <c r="K76" s="2"/>
      <c r="L76" s="2"/>
    </row>
    <row r="77" spans="1:12" ht="15.75">
      <c r="A77" s="46"/>
      <c r="C77" s="2"/>
      <c r="D77" s="2"/>
      <c r="E77" s="2"/>
      <c r="F77" s="2"/>
      <c r="G77" s="2"/>
      <c r="H77" s="2"/>
      <c r="I77" s="47"/>
      <c r="J77" s="2"/>
      <c r="K77" s="2"/>
      <c r="L77" s="2"/>
    </row>
    <row r="78" spans="1:12" ht="15.75">
      <c r="A78" s="46"/>
      <c r="C78" s="2"/>
      <c r="D78" s="2"/>
      <c r="E78" s="2"/>
      <c r="F78" s="2"/>
      <c r="G78" s="2"/>
      <c r="H78" s="2"/>
      <c r="I78" s="47"/>
      <c r="J78" s="2"/>
      <c r="K78" s="2"/>
      <c r="L78" s="2"/>
    </row>
    <row r="79" spans="1:12" ht="15.75">
      <c r="A79" s="46"/>
      <c r="C79" s="2"/>
      <c r="D79" s="2"/>
      <c r="E79" s="2"/>
      <c r="F79" s="2"/>
      <c r="G79" s="2"/>
      <c r="H79" s="2"/>
      <c r="I79" s="47"/>
      <c r="J79" s="2"/>
      <c r="K79" s="2"/>
      <c r="L79" s="2"/>
    </row>
    <row r="80" spans="1:12" ht="15.75">
      <c r="A80" s="46"/>
      <c r="C80" s="2"/>
      <c r="D80" s="2"/>
      <c r="E80" s="2"/>
      <c r="F80" s="2"/>
      <c r="G80" s="2"/>
      <c r="H80" s="2"/>
      <c r="I80" s="47"/>
      <c r="J80" s="2"/>
      <c r="K80" s="2"/>
      <c r="L80" s="2"/>
    </row>
    <row r="81" spans="1:12" ht="15.75">
      <c r="A81" s="46"/>
      <c r="C81" s="2"/>
      <c r="D81" s="2"/>
      <c r="E81" s="2"/>
      <c r="F81" s="2"/>
      <c r="G81" s="2"/>
      <c r="H81" s="2"/>
      <c r="I81" s="47"/>
      <c r="J81" s="2"/>
      <c r="K81" s="2"/>
      <c r="L81" s="2"/>
    </row>
    <row r="82" spans="1:12" ht="15.75">
      <c r="A82" s="46"/>
      <c r="C82" s="2"/>
      <c r="D82" s="2"/>
      <c r="E82" s="2"/>
      <c r="F82" s="2"/>
      <c r="G82" s="2"/>
      <c r="H82" s="2"/>
      <c r="I82" s="47"/>
      <c r="J82" s="2"/>
      <c r="K82" s="2"/>
      <c r="L82" s="2"/>
    </row>
    <row r="83" spans="1:12" ht="15.75">
      <c r="A83" s="46"/>
      <c r="C83" s="2"/>
      <c r="D83" s="2"/>
      <c r="E83" s="2"/>
      <c r="F83" s="2"/>
      <c r="G83" s="2"/>
      <c r="H83" s="2"/>
      <c r="I83" s="47"/>
      <c r="J83" s="2"/>
      <c r="K83" s="2"/>
      <c r="L83" s="2"/>
    </row>
    <row r="84" spans="1:12" ht="15.75">
      <c r="A84" s="46"/>
      <c r="C84" s="2"/>
      <c r="D84" s="2"/>
      <c r="E84" s="2"/>
      <c r="F84" s="2"/>
      <c r="G84" s="2"/>
      <c r="H84" s="2"/>
      <c r="I84" s="47"/>
      <c r="J84" s="2"/>
      <c r="K84" s="2"/>
      <c r="L84" s="2"/>
    </row>
    <row r="85" spans="1:12" ht="15.75">
      <c r="A85" s="46"/>
      <c r="C85" s="2"/>
      <c r="D85" s="2"/>
      <c r="E85" s="2"/>
      <c r="F85" s="2"/>
      <c r="G85" s="2"/>
      <c r="H85" s="2"/>
      <c r="I85" s="47"/>
      <c r="J85" s="2"/>
      <c r="K85" s="2"/>
      <c r="L85" s="2"/>
    </row>
    <row r="86" spans="1:12" ht="15.75">
      <c r="A86" s="46"/>
      <c r="C86" s="2"/>
      <c r="D86" s="2"/>
      <c r="E86" s="2"/>
      <c r="F86" s="2"/>
      <c r="G86" s="2"/>
      <c r="H86" s="2"/>
      <c r="I86" s="47"/>
      <c r="J86" s="2"/>
      <c r="K86" s="2"/>
      <c r="L86" s="2"/>
    </row>
    <row r="87" spans="1:12" ht="15.75">
      <c r="A87" s="46"/>
      <c r="C87" s="2"/>
      <c r="D87" s="2"/>
      <c r="E87" s="2"/>
      <c r="F87" s="2"/>
      <c r="G87" s="2"/>
      <c r="H87" s="2"/>
      <c r="I87" s="47"/>
      <c r="J87" s="2"/>
      <c r="K87" s="2"/>
      <c r="L87" s="2"/>
    </row>
    <row r="88" spans="1:12" ht="15.75">
      <c r="A88" s="46"/>
      <c r="C88" s="2"/>
      <c r="D88" s="2"/>
      <c r="E88" s="2"/>
      <c r="F88" s="2"/>
      <c r="G88" s="2"/>
      <c r="H88" s="2"/>
      <c r="I88" s="47"/>
      <c r="J88" s="2"/>
      <c r="K88" s="2"/>
      <c r="L88" s="2"/>
    </row>
    <row r="89" spans="1:12" ht="15.75">
      <c r="A89" s="46"/>
      <c r="C89" s="2"/>
      <c r="D89" s="2"/>
      <c r="E89" s="2"/>
      <c r="F89" s="2"/>
      <c r="G89" s="2"/>
      <c r="H89" s="2"/>
      <c r="I89" s="47"/>
      <c r="J89" s="2"/>
      <c r="K89" s="2"/>
      <c r="L89" s="2"/>
    </row>
    <row r="90" spans="1:12" ht="15.75">
      <c r="A90" s="46"/>
      <c r="C90" s="2"/>
      <c r="D90" s="2"/>
      <c r="E90" s="2"/>
      <c r="F90" s="2"/>
      <c r="G90" s="2"/>
      <c r="H90" s="2"/>
      <c r="I90" s="47"/>
      <c r="J90" s="2"/>
      <c r="K90" s="2"/>
      <c r="L90" s="2"/>
    </row>
    <row r="91" spans="1:12" ht="15.75">
      <c r="A91" s="46"/>
      <c r="C91" s="2"/>
      <c r="D91" s="2"/>
      <c r="E91" s="2"/>
      <c r="F91" s="2"/>
      <c r="G91" s="2"/>
      <c r="H91" s="2"/>
      <c r="I91" s="47"/>
      <c r="J91" s="2"/>
      <c r="K91" s="2"/>
      <c r="L91" s="2"/>
    </row>
    <row r="92" spans="1:12" ht="15.75">
      <c r="A92" s="46"/>
      <c r="C92" s="2"/>
      <c r="D92" s="2"/>
      <c r="E92" s="2"/>
      <c r="F92" s="2"/>
      <c r="G92" s="2"/>
      <c r="H92" s="2"/>
      <c r="I92" s="47"/>
      <c r="J92" s="2"/>
      <c r="K92" s="2"/>
      <c r="L92" s="2"/>
    </row>
    <row r="93" spans="1:12" ht="15.75">
      <c r="A93" s="46"/>
      <c r="C93" s="2"/>
      <c r="D93" s="2"/>
      <c r="E93" s="2"/>
      <c r="F93" s="2"/>
      <c r="G93" s="2"/>
      <c r="H93" s="2"/>
      <c r="I93" s="47"/>
      <c r="J93" s="2"/>
      <c r="K93" s="2"/>
      <c r="L93" s="2"/>
    </row>
    <row r="94" spans="1:12" ht="15.75">
      <c r="A94" s="46"/>
      <c r="C94" s="2"/>
      <c r="D94" s="2"/>
      <c r="E94" s="2"/>
      <c r="F94" s="2"/>
      <c r="G94" s="2"/>
      <c r="H94" s="2"/>
      <c r="I94" s="47"/>
      <c r="J94" s="2"/>
      <c r="K94" s="2"/>
      <c r="L94" s="2"/>
    </row>
    <row r="95" spans="1:12" ht="15.75">
      <c r="A95" s="46"/>
      <c r="C95" s="2"/>
      <c r="D95" s="2"/>
      <c r="E95" s="2"/>
      <c r="F95" s="2"/>
      <c r="G95" s="2"/>
      <c r="H95" s="2"/>
      <c r="I95" s="47"/>
      <c r="J95" s="2"/>
      <c r="K95" s="2"/>
      <c r="L95" s="2"/>
    </row>
    <row r="96" spans="1:12" ht="15.75">
      <c r="A96" s="46"/>
      <c r="C96" s="2"/>
      <c r="D96" s="2"/>
      <c r="E96" s="2"/>
      <c r="F96" s="2"/>
      <c r="G96" s="2"/>
      <c r="H96" s="2"/>
      <c r="I96" s="47"/>
      <c r="J96" s="2"/>
      <c r="K96" s="2"/>
      <c r="L96" s="2"/>
    </row>
    <row r="97" spans="1:12" ht="15.75">
      <c r="A97" s="46"/>
      <c r="C97" s="2"/>
      <c r="D97" s="2"/>
      <c r="E97" s="2"/>
      <c r="F97" s="2"/>
      <c r="G97" s="2"/>
      <c r="H97" s="2"/>
      <c r="I97" s="47"/>
      <c r="J97" s="2"/>
      <c r="K97" s="2"/>
      <c r="L97" s="2"/>
    </row>
    <row r="98" spans="1:12" ht="15.75">
      <c r="A98" s="46"/>
      <c r="C98" s="2"/>
      <c r="D98" s="2"/>
      <c r="E98" s="2"/>
      <c r="F98" s="2"/>
      <c r="G98" s="2"/>
      <c r="H98" s="2"/>
      <c r="I98" s="47"/>
      <c r="J98" s="2"/>
      <c r="K98" s="2"/>
      <c r="L98" s="2"/>
    </row>
    <row r="99" spans="1:12" ht="15.75">
      <c r="A99" s="46"/>
      <c r="C99" s="2"/>
      <c r="D99" s="2"/>
      <c r="E99" s="2"/>
      <c r="F99" s="2"/>
      <c r="G99" s="2"/>
      <c r="H99" s="2"/>
      <c r="I99" s="47"/>
      <c r="J99" s="2"/>
      <c r="K99" s="2"/>
      <c r="L99" s="2"/>
    </row>
    <row r="100" spans="1:12" ht="15.75">
      <c r="A100" s="46"/>
      <c r="C100" s="2"/>
      <c r="D100" s="2"/>
      <c r="E100" s="2"/>
      <c r="F100" s="2"/>
      <c r="G100" s="2"/>
      <c r="H100" s="2"/>
      <c r="I100" s="47"/>
      <c r="J100" s="2"/>
      <c r="K100" s="2"/>
      <c r="L100" s="2"/>
    </row>
  </sheetData>
  <sheetProtection/>
  <mergeCells count="51">
    <mergeCell ref="B1:L1"/>
    <mergeCell ref="B3:L3"/>
    <mergeCell ref="E4:G4"/>
    <mergeCell ref="H4:L4"/>
    <mergeCell ref="A4:A5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B4:B5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C4:C5"/>
    <mergeCell ref="D4:D5"/>
    <mergeCell ref="A6:B9"/>
  </mergeCells>
  <printOptions/>
  <pageMargins left="0.5511811023622047" right="0.5511811023622047" top="0.9842519685039371" bottom="0.9842519685039371" header="0.5118110236220472" footer="0.5118110236220472"/>
  <pageSetup firstPageNumber="-4105" useFirstPageNumber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:I37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wjw</cp:lastModifiedBy>
  <cp:lastPrinted>2022-03-05T00:19:32Z</cp:lastPrinted>
  <dcterms:created xsi:type="dcterms:W3CDTF">2018-01-31T19:40:00Z</dcterms:created>
  <dcterms:modified xsi:type="dcterms:W3CDTF">2022-04-01T11:18:33Z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67FD07B383EF453D8B3F7F96026E89FC</vt:lpwstr>
  </property>
  <property fmtid="{D5CDD505-2E9C-101B-9397-08002B2CF9AE}" pid="4" name="퀀_generated_2.-2147483648">
    <vt:i4>2052</vt:i4>
  </property>
</Properties>
</file>