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111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<sst xmlns="http://schemas.openxmlformats.org/spreadsheetml/2006/main" count="324" uniqueCount="135">
  <si>
    <t>单位名称: 广州市卫生健康委员会</t>
  </si>
  <si>
    <t>单位性质:</t>
  </si>
  <si>
    <t>事业单位□</t>
  </si>
  <si>
    <t>团体组织□</t>
  </si>
  <si>
    <t>序号</t>
  </si>
  <si>
    <t>项目编号</t>
  </si>
  <si>
    <t>项目分类</t>
  </si>
  <si>
    <t>采购单位</t>
  </si>
  <si>
    <t>采购项目名称</t>
  </si>
  <si>
    <t>单位及数量</t>
  </si>
  <si>
    <t>采购方式</t>
  </si>
  <si>
    <t>预算金额（万元）</t>
  </si>
  <si>
    <t>中标或成交金额（万元）</t>
  </si>
  <si>
    <t>节约资金（万元）</t>
  </si>
  <si>
    <t>审批日期</t>
  </si>
  <si>
    <t>完成日期</t>
  </si>
  <si>
    <t>中标人或成交供应商</t>
  </si>
  <si>
    <t>单位</t>
  </si>
  <si>
    <t>数量</t>
  </si>
  <si>
    <t>1</t>
  </si>
  <si>
    <t>货物类</t>
  </si>
  <si>
    <t>广州市卫生健康委员会</t>
  </si>
  <si>
    <t>印刷服务</t>
  </si>
  <si>
    <t>批</t>
  </si>
  <si>
    <t>2</t>
  </si>
  <si>
    <t>3</t>
  </si>
  <si>
    <t>服务类</t>
  </si>
  <si>
    <t>一般会议</t>
  </si>
  <si>
    <t>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</si>
  <si>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</si>
  <si>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</si>
  <si>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</si>
  <si>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</si>
  <si>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</si>
  <si>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</si>
  <si>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</si>
  <si>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</si>
  <si>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</si>
  <si>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</si>
  <si>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</si>
  <si>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</si>
  <si>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</si>
  <si>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</si>
  <si>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</si>
  <si>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</si>
  <si>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</si>
  <si>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台</t>
  </si>
  <si>
    <t>电子卖场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</si>
  <si>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</si>
  <si>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</si>
  <si>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</si>
  <si>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</si>
  <si>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</si>
  <si>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</si>
  <si>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</si>
  <si>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</si>
  <si>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</si>
  <si>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</si>
  <si>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</si>
  <si>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</si>
  <si>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</si>
  <si>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</si>
  <si>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</si>
  <si>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</si>
  <si>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</si>
  <si>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填表人：李秀明</t>
  </si>
  <si>
    <t>联系电话：81073537</t>
  </si>
  <si>
    <t>（单位盖章）</t>
  </si>
  <si>
    <t xml:space="preserve">填表说明：1.节约资金＝采购预算金额－中标金额。
</t>
  </si>
  <si>
    <t>审计服务</t>
  </si>
  <si>
    <t>行政机关□</t>
  </si>
  <si>
    <t>合计</t>
  </si>
  <si>
    <t>HT-2021-00310833</t>
  </si>
  <si>
    <t>HT-2021-00322233</t>
  </si>
  <si>
    <t>HT-2021-00339076</t>
  </si>
  <si>
    <t>HT-2021-00388870</t>
  </si>
  <si>
    <t>HT-2021-00356556</t>
  </si>
  <si>
    <t>HT-2021-00361967</t>
  </si>
  <si>
    <t>HT-2021-00483241</t>
  </si>
  <si>
    <t>HT-2021-00483221</t>
  </si>
  <si>
    <t>HT-2021-00486472</t>
  </si>
  <si>
    <t>HT-2021-00476704</t>
  </si>
  <si>
    <t>HT-2021-00516239</t>
  </si>
  <si>
    <t>HT-2021-00446655</t>
  </si>
  <si>
    <t>HT-2021-00554909</t>
  </si>
  <si>
    <t>HT-2021-00622085</t>
  </si>
  <si>
    <t>HT-2021-00576222</t>
  </si>
  <si>
    <t>HT-2021-00577300</t>
  </si>
  <si>
    <t>HT-2021-00576227</t>
  </si>
  <si>
    <t>HT-2021-00623317</t>
  </si>
  <si>
    <t>HT-2021-00435440</t>
  </si>
  <si>
    <t>HT-2021-00623329</t>
  </si>
  <si>
    <t>HT-2021-00618306</t>
  </si>
  <si>
    <t>HT-2021-00618300</t>
  </si>
  <si>
    <t>HT-2021-00616889</t>
  </si>
  <si>
    <t>HT-2021-00621843</t>
  </si>
  <si>
    <t>HT-2021-00458460</t>
  </si>
  <si>
    <t>HT-2021-00578801</t>
  </si>
  <si>
    <t>HT2021-00555121</t>
  </si>
  <si>
    <t>HT-2021-00641037</t>
  </si>
  <si>
    <t>HT-2021-00568417</t>
  </si>
  <si>
    <t>HT-2021-00423213</t>
  </si>
  <si>
    <t>HT-2021-00571225</t>
  </si>
  <si>
    <t>HT-2021-00436747</t>
  </si>
  <si>
    <t>HT-2021-00475740</t>
  </si>
  <si>
    <t>HT-2021-00744317</t>
  </si>
  <si>
    <t>HT-2021-00743525</t>
  </si>
  <si>
    <t>HT-2021-00744161</t>
  </si>
  <si>
    <t>HT-2021-00718434</t>
  </si>
  <si>
    <t>广州市柏顿电子商务有限公司</t>
  </si>
  <si>
    <t>复印纸</t>
  </si>
  <si>
    <t>定点采购</t>
  </si>
  <si>
    <t>广东金冠科技股份有限公司</t>
  </si>
  <si>
    <t>广州市高速图文服务有限公司</t>
  </si>
  <si>
    <t>广州大洋图文数码快印有限公司</t>
  </si>
  <si>
    <t>广东诚安信会计师事务所有限公司</t>
  </si>
  <si>
    <t>中国共产党广州市委员会印刷厂</t>
  </si>
  <si>
    <t>广州市人民政府机关印刷厂</t>
  </si>
  <si>
    <t>广州今人彩色印刷有限公司</t>
  </si>
  <si>
    <t>广州联存家具有限公司</t>
  </si>
  <si>
    <t>办公家具</t>
  </si>
  <si>
    <t>广州融通东山宾馆有限责任公司</t>
  </si>
  <si>
    <t>广州市优彩数字印刷有限公司</t>
  </si>
  <si>
    <t>2021年1-6月政府采购项目完成情况统计表</t>
  </si>
  <si>
    <t>广东优派家私集团有限公司</t>
  </si>
  <si>
    <t>广州市国致家具有限公司</t>
  </si>
  <si>
    <t>电视机</t>
  </si>
  <si>
    <t>广州长洲信息科技有限公司</t>
  </si>
  <si>
    <t>消毒柜</t>
  </si>
  <si>
    <t>广东康宝电器股份有限公司</t>
  </si>
  <si>
    <t>广州市宝盛印刷有限公司</t>
  </si>
  <si>
    <t>碎纸机</t>
  </si>
  <si>
    <t>广州市禾喆信息工程有限公司</t>
  </si>
  <si>
    <t xml:space="preserve">         2.项目分类填写货物、工程、服务</t>
  </si>
  <si>
    <t>填表日期：2021年10月25日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</si>
</sst>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6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8" fillId="0" borderId="11" xfId="40" applyNumberFormat="1" applyFont="1" applyFill="1" applyBorder="1" applyAlignment="1" applyProtection="1">
      <alignment horizontal="center" wrapText="1"/>
      <protection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D52" sqref="D52"/>
    </sheetView>
  </sheetViews>
  <sheetFormatPr defaultColWidth="8.875" defaultRowHeight="13.5"/>
  <cols>
    <col min="1" max="1" width="3.875" style="12" customWidth="1"/>
    <col min="2" max="2" width="17.625" style="12" customWidth="1"/>
    <col min="3" max="3" width="6.50390625" style="8" customWidth="1"/>
    <col min="4" max="4" width="18.50390625" style="8" customWidth="1"/>
    <col min="5" max="5" width="8.50390625" style="8" customWidth="1"/>
    <col min="6" max="6" width="4.50390625" style="8" customWidth="1"/>
    <col min="7" max="7" width="4.375" style="8" customWidth="1"/>
    <col min="8" max="8" width="8.50390625" style="8" customWidth="1"/>
    <col min="9" max="9" width="8.875" style="8" customWidth="1"/>
    <col min="10" max="10" width="9.75390625" style="8" customWidth="1"/>
    <col min="11" max="11" width="7.25390625" style="8" customWidth="1"/>
    <col min="12" max="12" width="9.50390625" style="8" customWidth="1"/>
    <col min="13" max="13" width="9.75390625" style="8" customWidth="1"/>
    <col min="14" max="14" width="26.25390625" style="14" customWidth="1"/>
    <col min="15" max="16384" width="8.875" style="8" customWidth="1"/>
  </cols>
  <sheetData>
    <row r="1" spans="1:14" s="1" customFormat="1" ht="27">
      <c r="A1" s="35" t="s">
        <v>123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s="4" customFormat="1" ht="13.5">
      <c r="A2" s="38" t="s">
        <v>0</v>
      </c>
      <c r="B2" s="39"/>
      <c r="C2" s="39"/>
      <c r="D2" s="39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s="4" customFormat="1" ht="13.5">
      <c r="A3" s="40" t="s">
        <v>1</v>
      </c>
      <c r="B3" s="41"/>
      <c r="C3" s="3"/>
      <c r="D3" s="42" t="s">
        <v>70</v>
      </c>
      <c r="E3" s="42"/>
      <c r="F3" s="3"/>
      <c r="G3" s="41" t="s">
        <v>2</v>
      </c>
      <c r="H3" s="41"/>
      <c r="I3" s="5"/>
      <c r="J3" s="41" t="s">
        <v>3</v>
      </c>
      <c r="K3" s="41"/>
      <c r="L3" s="3"/>
      <c r="M3" s="3"/>
      <c r="N3" s="2"/>
    </row>
    <row r="4" spans="1:14" ht="13.5">
      <c r="A4" s="28" t="s">
        <v>4</v>
      </c>
      <c r="B4" s="29" t="s">
        <v>5</v>
      </c>
      <c r="C4" s="30" t="s">
        <v>6</v>
      </c>
      <c r="D4" s="30" t="s">
        <v>7</v>
      </c>
      <c r="E4" s="30" t="s">
        <v>8</v>
      </c>
      <c r="F4" s="30" t="s">
        <v>9</v>
      </c>
      <c r="G4" s="30"/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1" t="s">
        <v>16</v>
      </c>
    </row>
    <row r="5" spans="1:14" ht="18.75" customHeight="1">
      <c r="A5" s="28"/>
      <c r="B5" s="29"/>
      <c r="C5" s="30"/>
      <c r="D5" s="30"/>
      <c r="E5" s="30"/>
      <c r="F5" s="7" t="s">
        <v>17</v>
      </c>
      <c r="G5" s="7" t="s">
        <v>18</v>
      </c>
      <c r="H5" s="30"/>
      <c r="I5" s="30"/>
      <c r="J5" s="30"/>
      <c r="K5" s="30"/>
      <c r="L5" s="30"/>
      <c r="M5" s="30"/>
      <c r="N5" s="32"/>
    </row>
    <row r="6" spans="1:14" ht="18" customHeight="1">
      <c r="A6" s="6" t="s">
        <v>19</v>
      </c>
      <c r="B6" s="17" t="s">
        <v>72</v>
      </c>
      <c r="C6" s="7" t="s">
        <v>20</v>
      </c>
      <c r="D6" s="7" t="s">
        <v>21</v>
      </c>
      <c r="E6" s="7" t="s">
        <v>110</v>
      </c>
      <c r="F6" s="7" t="s">
        <v>23</v>
      </c>
      <c r="G6" s="7">
        <v>1</v>
      </c>
      <c r="H6" s="7" t="s">
        <v>47</v>
      </c>
      <c r="I6" s="9">
        <v>1.0374</v>
      </c>
      <c r="J6" s="9">
        <v>1.0374</v>
      </c>
      <c r="K6" s="10">
        <f aca="true" t="shared" si="0" ref="K6:K42">I6-J6</f>
        <v>0</v>
      </c>
      <c r="L6" s="11">
        <v>44211</v>
      </c>
      <c r="M6" s="11">
        <v>44216</v>
      </c>
      <c r="N6" s="18" t="s">
        <v>109</v>
      </c>
    </row>
    <row r="7" spans="1:14" ht="18" customHeight="1">
      <c r="A7" s="6" t="s">
        <v>24</v>
      </c>
      <c r="B7" s="17" t="s">
        <v>73</v>
      </c>
      <c r="C7" s="7" t="s">
        <v>26</v>
      </c>
      <c r="D7" s="7" t="s">
        <v>21</v>
      </c>
      <c r="E7" s="7" t="s">
        <v>22</v>
      </c>
      <c r="F7" s="7" t="s">
        <v>28</v>
      </c>
      <c r="G7" s="7">
        <v>1</v>
      </c>
      <c r="H7" s="7" t="s">
        <v>111</v>
      </c>
      <c r="I7" s="9">
        <v>1.52</v>
      </c>
      <c r="J7" s="9">
        <v>1.52</v>
      </c>
      <c r="K7" s="10">
        <f t="shared" si="0"/>
        <v>0</v>
      </c>
      <c r="L7" s="11">
        <v>44221</v>
      </c>
      <c r="M7" s="11">
        <v>44223</v>
      </c>
      <c r="N7" s="18" t="s">
        <v>112</v>
      </c>
    </row>
    <row r="8" spans="1:14" ht="18" customHeight="1">
      <c r="A8" s="6" t="s">
        <v>25</v>
      </c>
      <c r="B8" s="17" t="s">
        <v>74</v>
      </c>
      <c r="C8" s="7" t="s">
        <v>26</v>
      </c>
      <c r="D8" s="7" t="s">
        <v>21</v>
      </c>
      <c r="E8" s="7" t="s">
        <v>22</v>
      </c>
      <c r="F8" s="7" t="s">
        <v>28</v>
      </c>
      <c r="G8" s="7">
        <v>1</v>
      </c>
      <c r="H8" s="7" t="s">
        <v>111</v>
      </c>
      <c r="I8" s="9">
        <v>0.1032</v>
      </c>
      <c r="J8" s="9">
        <v>0.1032</v>
      </c>
      <c r="K8" s="10">
        <f t="shared" si="0"/>
        <v>0</v>
      </c>
      <c r="L8" s="11">
        <v>44265</v>
      </c>
      <c r="M8" s="11">
        <v>44271</v>
      </c>
      <c r="N8" s="18" t="s">
        <v>113</v>
      </c>
    </row>
    <row r="9" spans="1:14" ht="18" customHeight="1">
      <c r="A9" s="6" t="s">
        <v>29</v>
      </c>
      <c r="B9" s="17" t="s">
        <v>75</v>
      </c>
      <c r="C9" s="7" t="s">
        <v>26</v>
      </c>
      <c r="D9" s="7" t="s">
        <v>21</v>
      </c>
      <c r="E9" s="7" t="s">
        <v>22</v>
      </c>
      <c r="F9" s="7" t="s">
        <v>28</v>
      </c>
      <c r="G9" s="7">
        <v>1</v>
      </c>
      <c r="H9" s="7" t="s">
        <v>111</v>
      </c>
      <c r="I9" s="9">
        <v>1.14</v>
      </c>
      <c r="J9" s="9">
        <v>1.14</v>
      </c>
      <c r="K9" s="10">
        <f t="shared" si="0"/>
        <v>0</v>
      </c>
      <c r="L9" s="11">
        <v>44270</v>
      </c>
      <c r="M9" s="11">
        <v>44273</v>
      </c>
      <c r="N9" s="18" t="s">
        <v>112</v>
      </c>
    </row>
    <row r="10" spans="1:14" ht="18" customHeight="1">
      <c r="A10" s="6" t="s">
        <v>30</v>
      </c>
      <c r="B10" s="17" t="s">
        <v>76</v>
      </c>
      <c r="C10" s="7" t="s">
        <v>20</v>
      </c>
      <c r="D10" s="7" t="s">
        <v>21</v>
      </c>
      <c r="E10" s="7" t="s">
        <v>110</v>
      </c>
      <c r="F10" s="7" t="s">
        <v>23</v>
      </c>
      <c r="G10" s="7">
        <v>1</v>
      </c>
      <c r="H10" s="7" t="s">
        <v>47</v>
      </c>
      <c r="I10" s="9">
        <v>0.9009</v>
      </c>
      <c r="J10" s="9">
        <v>0.9009</v>
      </c>
      <c r="K10" s="10">
        <f t="shared" si="0"/>
        <v>0</v>
      </c>
      <c r="L10" s="11">
        <v>44283</v>
      </c>
      <c r="M10" s="11">
        <v>44286</v>
      </c>
      <c r="N10" s="18" t="s">
        <v>109</v>
      </c>
    </row>
    <row r="11" spans="1:14" ht="18" customHeight="1">
      <c r="A11" s="6" t="s">
        <v>31</v>
      </c>
      <c r="B11" s="17" t="s">
        <v>77</v>
      </c>
      <c r="C11" s="7" t="s">
        <v>20</v>
      </c>
      <c r="D11" s="7" t="s">
        <v>21</v>
      </c>
      <c r="E11" s="7" t="s">
        <v>110</v>
      </c>
      <c r="F11" s="7" t="s">
        <v>23</v>
      </c>
      <c r="G11" s="7">
        <v>1</v>
      </c>
      <c r="H11" s="7" t="s">
        <v>47</v>
      </c>
      <c r="I11" s="9">
        <v>0.0306</v>
      </c>
      <c r="J11" s="9">
        <v>0.0306</v>
      </c>
      <c r="K11" s="10">
        <f t="shared" si="0"/>
        <v>0</v>
      </c>
      <c r="L11" s="11">
        <v>44283</v>
      </c>
      <c r="M11" s="11">
        <v>44286</v>
      </c>
      <c r="N11" s="18" t="s">
        <v>109</v>
      </c>
    </row>
    <row r="12" spans="1:14" ht="18" customHeight="1">
      <c r="A12" s="6" t="s">
        <v>32</v>
      </c>
      <c r="B12" s="17" t="s">
        <v>78</v>
      </c>
      <c r="C12" s="7" t="s">
        <v>26</v>
      </c>
      <c r="D12" s="7" t="s">
        <v>21</v>
      </c>
      <c r="E12" s="7" t="s">
        <v>22</v>
      </c>
      <c r="F12" s="7" t="s">
        <v>28</v>
      </c>
      <c r="G12" s="7">
        <v>1</v>
      </c>
      <c r="H12" s="7" t="s">
        <v>111</v>
      </c>
      <c r="I12" s="9">
        <v>1.039</v>
      </c>
      <c r="J12" s="9">
        <v>1.039</v>
      </c>
      <c r="K12" s="10">
        <f t="shared" si="0"/>
        <v>0</v>
      </c>
      <c r="L12" s="11">
        <v>44296</v>
      </c>
      <c r="M12" s="11">
        <v>44300</v>
      </c>
      <c r="N12" s="18" t="s">
        <v>113</v>
      </c>
    </row>
    <row r="13" spans="1:14" ht="18" customHeight="1">
      <c r="A13" s="6" t="s">
        <v>33</v>
      </c>
      <c r="B13" s="17" t="s">
        <v>79</v>
      </c>
      <c r="C13" s="7" t="s">
        <v>26</v>
      </c>
      <c r="D13" s="7" t="s">
        <v>21</v>
      </c>
      <c r="E13" s="7" t="s">
        <v>22</v>
      </c>
      <c r="F13" s="7" t="s">
        <v>28</v>
      </c>
      <c r="G13" s="7">
        <v>1</v>
      </c>
      <c r="H13" s="7" t="s">
        <v>111</v>
      </c>
      <c r="I13" s="9">
        <v>0.5684</v>
      </c>
      <c r="J13" s="9">
        <v>0.5684</v>
      </c>
      <c r="K13" s="10">
        <f t="shared" si="0"/>
        <v>0</v>
      </c>
      <c r="L13" s="11">
        <v>44298</v>
      </c>
      <c r="M13" s="11">
        <v>44300</v>
      </c>
      <c r="N13" s="18" t="s">
        <v>113</v>
      </c>
    </row>
    <row r="14" spans="1:14" ht="18" customHeight="1">
      <c r="A14" s="6" t="s">
        <v>34</v>
      </c>
      <c r="B14" s="17" t="s">
        <v>80</v>
      </c>
      <c r="C14" s="7" t="s">
        <v>26</v>
      </c>
      <c r="D14" s="7" t="s">
        <v>21</v>
      </c>
      <c r="E14" s="7" t="s">
        <v>22</v>
      </c>
      <c r="F14" s="7" t="s">
        <v>28</v>
      </c>
      <c r="G14" s="7">
        <v>1</v>
      </c>
      <c r="H14" s="7" t="s">
        <v>111</v>
      </c>
      <c r="I14" s="9">
        <v>1.92496</v>
      </c>
      <c r="J14" s="9">
        <v>1.92496</v>
      </c>
      <c r="K14" s="10">
        <f t="shared" si="0"/>
        <v>0</v>
      </c>
      <c r="L14" s="11">
        <v>44299</v>
      </c>
      <c r="M14" s="11">
        <v>44301</v>
      </c>
      <c r="N14" s="18" t="s">
        <v>114</v>
      </c>
    </row>
    <row r="15" spans="1:14" ht="18" customHeight="1">
      <c r="A15" s="6" t="s">
        <v>35</v>
      </c>
      <c r="B15" s="17" t="s">
        <v>81</v>
      </c>
      <c r="C15" s="7" t="s">
        <v>26</v>
      </c>
      <c r="D15" s="7" t="s">
        <v>21</v>
      </c>
      <c r="E15" s="7" t="s">
        <v>22</v>
      </c>
      <c r="F15" s="7" t="s">
        <v>28</v>
      </c>
      <c r="G15" s="7">
        <v>1</v>
      </c>
      <c r="H15" s="7" t="s">
        <v>111</v>
      </c>
      <c r="I15" s="9">
        <v>0.8835</v>
      </c>
      <c r="J15" s="9">
        <v>0.8835</v>
      </c>
      <c r="K15" s="10">
        <f t="shared" si="0"/>
        <v>0</v>
      </c>
      <c r="L15" s="11">
        <v>44306</v>
      </c>
      <c r="M15" s="11">
        <v>44308</v>
      </c>
      <c r="N15" s="18" t="s">
        <v>113</v>
      </c>
    </row>
    <row r="16" spans="1:14" ht="18" customHeight="1">
      <c r="A16" s="6" t="s">
        <v>36</v>
      </c>
      <c r="B16" s="17" t="s">
        <v>82</v>
      </c>
      <c r="C16" s="7" t="s">
        <v>26</v>
      </c>
      <c r="D16" s="7" t="s">
        <v>21</v>
      </c>
      <c r="E16" s="7" t="s">
        <v>22</v>
      </c>
      <c r="F16" s="7" t="s">
        <v>28</v>
      </c>
      <c r="G16" s="7">
        <v>1</v>
      </c>
      <c r="H16" s="7" t="s">
        <v>111</v>
      </c>
      <c r="I16" s="9">
        <v>0.76806</v>
      </c>
      <c r="J16" s="9">
        <v>0.76806</v>
      </c>
      <c r="K16" s="10">
        <f t="shared" si="0"/>
        <v>0</v>
      </c>
      <c r="L16" s="11">
        <v>44314</v>
      </c>
      <c r="M16" s="11">
        <v>44316</v>
      </c>
      <c r="N16" s="18" t="s">
        <v>113</v>
      </c>
    </row>
    <row r="17" spans="1:14" ht="18" customHeight="1">
      <c r="A17" s="6" t="s">
        <v>37</v>
      </c>
      <c r="B17" s="17" t="s">
        <v>83</v>
      </c>
      <c r="C17" s="7" t="s">
        <v>26</v>
      </c>
      <c r="D17" s="7" t="s">
        <v>21</v>
      </c>
      <c r="E17" s="7" t="s">
        <v>69</v>
      </c>
      <c r="F17" s="7" t="s">
        <v>28</v>
      </c>
      <c r="G17" s="7">
        <v>1</v>
      </c>
      <c r="H17" s="7" t="s">
        <v>111</v>
      </c>
      <c r="I17" s="9">
        <v>1</v>
      </c>
      <c r="J17" s="9">
        <v>1</v>
      </c>
      <c r="K17" s="10">
        <f t="shared" si="0"/>
        <v>0</v>
      </c>
      <c r="L17" s="11">
        <v>44325</v>
      </c>
      <c r="M17" s="11">
        <v>44330</v>
      </c>
      <c r="N17" s="18" t="s">
        <v>115</v>
      </c>
    </row>
    <row r="18" spans="1:14" ht="18" customHeight="1">
      <c r="A18" s="6" t="s">
        <v>38</v>
      </c>
      <c r="B18" s="17" t="s">
        <v>84</v>
      </c>
      <c r="C18" s="7" t="s">
        <v>26</v>
      </c>
      <c r="D18" s="7" t="s">
        <v>21</v>
      </c>
      <c r="E18" s="7" t="s">
        <v>22</v>
      </c>
      <c r="F18" s="7" t="s">
        <v>28</v>
      </c>
      <c r="G18" s="7">
        <v>1</v>
      </c>
      <c r="H18" s="7" t="s">
        <v>111</v>
      </c>
      <c r="I18" s="9">
        <v>0.3229</v>
      </c>
      <c r="J18" s="9">
        <v>0.3229</v>
      </c>
      <c r="K18" s="10">
        <f t="shared" si="0"/>
        <v>0</v>
      </c>
      <c r="L18" s="11">
        <v>44326</v>
      </c>
      <c r="M18" s="11">
        <v>44330</v>
      </c>
      <c r="N18" s="18" t="s">
        <v>116</v>
      </c>
    </row>
    <row r="19" spans="1:14" ht="18" customHeight="1">
      <c r="A19" s="6" t="s">
        <v>39</v>
      </c>
      <c r="B19" s="17" t="s">
        <v>85</v>
      </c>
      <c r="C19" s="7" t="s">
        <v>26</v>
      </c>
      <c r="D19" s="7" t="s">
        <v>21</v>
      </c>
      <c r="E19" s="7" t="s">
        <v>22</v>
      </c>
      <c r="F19" s="7" t="s">
        <v>28</v>
      </c>
      <c r="G19" s="7">
        <v>1</v>
      </c>
      <c r="H19" s="7" t="s">
        <v>111</v>
      </c>
      <c r="I19" s="9">
        <v>1.4819</v>
      </c>
      <c r="J19" s="9">
        <v>1.4819</v>
      </c>
      <c r="K19" s="10">
        <f t="shared" si="0"/>
        <v>0</v>
      </c>
      <c r="L19" s="11">
        <v>44331</v>
      </c>
      <c r="M19" s="11">
        <v>44333</v>
      </c>
      <c r="N19" s="17" t="s">
        <v>117</v>
      </c>
    </row>
    <row r="20" spans="1:14" ht="18" customHeight="1">
      <c r="A20" s="6" t="s">
        <v>40</v>
      </c>
      <c r="B20" s="17" t="s">
        <v>86</v>
      </c>
      <c r="C20" s="7" t="s">
        <v>26</v>
      </c>
      <c r="D20" s="7" t="s">
        <v>21</v>
      </c>
      <c r="E20" s="7" t="s">
        <v>22</v>
      </c>
      <c r="F20" s="7" t="s">
        <v>28</v>
      </c>
      <c r="G20" s="7">
        <v>1</v>
      </c>
      <c r="H20" s="7" t="s">
        <v>111</v>
      </c>
      <c r="I20" s="9">
        <v>0.138</v>
      </c>
      <c r="J20" s="9">
        <v>0.137472</v>
      </c>
      <c r="K20" s="10">
        <f t="shared" si="0"/>
        <v>0.0005280000000000007</v>
      </c>
      <c r="L20" s="11">
        <v>44331</v>
      </c>
      <c r="M20" s="11">
        <v>44333</v>
      </c>
      <c r="N20" s="18" t="s">
        <v>113</v>
      </c>
    </row>
    <row r="21" spans="1:14" ht="18" customHeight="1">
      <c r="A21" s="6" t="s">
        <v>41</v>
      </c>
      <c r="B21" s="17" t="s">
        <v>87</v>
      </c>
      <c r="C21" s="7" t="s">
        <v>26</v>
      </c>
      <c r="D21" s="7" t="s">
        <v>21</v>
      </c>
      <c r="E21" s="7" t="s">
        <v>22</v>
      </c>
      <c r="F21" s="7" t="s">
        <v>28</v>
      </c>
      <c r="G21" s="7">
        <v>1</v>
      </c>
      <c r="H21" s="7" t="s">
        <v>111</v>
      </c>
      <c r="I21" s="9">
        <v>0.66</v>
      </c>
      <c r="J21" s="9">
        <v>0.66</v>
      </c>
      <c r="K21" s="10">
        <f t="shared" si="0"/>
        <v>0</v>
      </c>
      <c r="L21" s="11">
        <v>44331</v>
      </c>
      <c r="M21" s="11">
        <v>44334</v>
      </c>
      <c r="N21" s="17" t="s">
        <v>117</v>
      </c>
    </row>
    <row r="22" spans="1:14" ht="18" customHeight="1">
      <c r="A22" s="6" t="s">
        <v>42</v>
      </c>
      <c r="B22" s="17" t="s">
        <v>88</v>
      </c>
      <c r="C22" s="7" t="s">
        <v>26</v>
      </c>
      <c r="D22" s="7" t="s">
        <v>21</v>
      </c>
      <c r="E22" s="7" t="s">
        <v>22</v>
      </c>
      <c r="F22" s="7" t="s">
        <v>28</v>
      </c>
      <c r="G22" s="7">
        <v>1</v>
      </c>
      <c r="H22" s="7" t="s">
        <v>111</v>
      </c>
      <c r="I22" s="9">
        <v>0.228</v>
      </c>
      <c r="J22" s="9">
        <v>0.228</v>
      </c>
      <c r="K22" s="10">
        <f t="shared" si="0"/>
        <v>0</v>
      </c>
      <c r="L22" s="11">
        <v>44332</v>
      </c>
      <c r="M22" s="11">
        <v>44334</v>
      </c>
      <c r="N22" s="18" t="s">
        <v>113</v>
      </c>
    </row>
    <row r="23" spans="1:14" ht="18" customHeight="1">
      <c r="A23" s="6" t="s">
        <v>43</v>
      </c>
      <c r="B23" s="17" t="s">
        <v>89</v>
      </c>
      <c r="C23" s="7" t="s">
        <v>26</v>
      </c>
      <c r="D23" s="7" t="s">
        <v>21</v>
      </c>
      <c r="E23" s="7" t="s">
        <v>22</v>
      </c>
      <c r="F23" s="7" t="s">
        <v>28</v>
      </c>
      <c r="G23" s="7">
        <v>1</v>
      </c>
      <c r="H23" s="7" t="s">
        <v>111</v>
      </c>
      <c r="I23" s="9">
        <v>1.9032</v>
      </c>
      <c r="J23" s="9">
        <v>1.9032</v>
      </c>
      <c r="K23" s="10">
        <f t="shared" si="0"/>
        <v>0</v>
      </c>
      <c r="L23" s="11">
        <v>44333</v>
      </c>
      <c r="M23" s="11">
        <v>44336</v>
      </c>
      <c r="N23" s="17" t="s">
        <v>118</v>
      </c>
    </row>
    <row r="24" spans="1:14" ht="18" customHeight="1">
      <c r="A24" s="6" t="s">
        <v>44</v>
      </c>
      <c r="B24" s="17" t="s">
        <v>90</v>
      </c>
      <c r="C24" s="7" t="s">
        <v>20</v>
      </c>
      <c r="D24" s="7" t="s">
        <v>21</v>
      </c>
      <c r="E24" s="7" t="s">
        <v>120</v>
      </c>
      <c r="F24" s="7" t="s">
        <v>28</v>
      </c>
      <c r="G24" s="7">
        <v>1</v>
      </c>
      <c r="H24" s="7" t="s">
        <v>111</v>
      </c>
      <c r="I24" s="9">
        <v>1.83</v>
      </c>
      <c r="J24" s="9">
        <v>1.83</v>
      </c>
      <c r="K24" s="10">
        <f t="shared" si="0"/>
        <v>0</v>
      </c>
      <c r="L24" s="11">
        <v>44332</v>
      </c>
      <c r="M24" s="11">
        <v>44336</v>
      </c>
      <c r="N24" s="17" t="s">
        <v>119</v>
      </c>
    </row>
    <row r="25" spans="1:14" ht="18" customHeight="1">
      <c r="A25" s="6" t="s">
        <v>45</v>
      </c>
      <c r="B25" s="17" t="s">
        <v>91</v>
      </c>
      <c r="C25" s="7" t="s">
        <v>26</v>
      </c>
      <c r="D25" s="7" t="s">
        <v>21</v>
      </c>
      <c r="E25" s="7" t="s">
        <v>27</v>
      </c>
      <c r="F25" s="7" t="s">
        <v>28</v>
      </c>
      <c r="G25" s="7">
        <v>1</v>
      </c>
      <c r="H25" s="7" t="s">
        <v>111</v>
      </c>
      <c r="I25" s="9">
        <v>0.86</v>
      </c>
      <c r="J25" s="9">
        <v>0.86</v>
      </c>
      <c r="K25" s="10">
        <f t="shared" si="0"/>
        <v>0</v>
      </c>
      <c r="L25" s="11">
        <v>44331</v>
      </c>
      <c r="M25" s="11">
        <v>44336</v>
      </c>
      <c r="N25" s="18" t="s">
        <v>121</v>
      </c>
    </row>
    <row r="26" spans="1:14" ht="18" customHeight="1">
      <c r="A26" s="6" t="s">
        <v>48</v>
      </c>
      <c r="B26" s="17" t="s">
        <v>92</v>
      </c>
      <c r="C26" s="7" t="s">
        <v>26</v>
      </c>
      <c r="D26" s="7" t="s">
        <v>21</v>
      </c>
      <c r="E26" s="7" t="s">
        <v>22</v>
      </c>
      <c r="F26" s="7" t="s">
        <v>28</v>
      </c>
      <c r="G26" s="7">
        <v>1</v>
      </c>
      <c r="H26" s="7" t="s">
        <v>111</v>
      </c>
      <c r="I26" s="9">
        <v>0.756</v>
      </c>
      <c r="J26" s="9">
        <v>0.756</v>
      </c>
      <c r="K26" s="10">
        <f t="shared" si="0"/>
        <v>0</v>
      </c>
      <c r="L26" s="11">
        <v>44332</v>
      </c>
      <c r="M26" s="11">
        <v>44336</v>
      </c>
      <c r="N26" s="17" t="s">
        <v>122</v>
      </c>
    </row>
    <row r="27" spans="1:14" ht="18" customHeight="1">
      <c r="A27" s="6" t="s">
        <v>49</v>
      </c>
      <c r="B27" s="17" t="s">
        <v>93</v>
      </c>
      <c r="C27" s="7" t="s">
        <v>26</v>
      </c>
      <c r="D27" s="7" t="s">
        <v>21</v>
      </c>
      <c r="E27" s="7" t="s">
        <v>22</v>
      </c>
      <c r="F27" s="7" t="s">
        <v>28</v>
      </c>
      <c r="G27" s="7">
        <v>1</v>
      </c>
      <c r="H27" s="7" t="s">
        <v>111</v>
      </c>
      <c r="I27" s="9">
        <v>0.2382</v>
      </c>
      <c r="J27" s="9">
        <v>0.2382</v>
      </c>
      <c r="K27" s="10">
        <f t="shared" si="0"/>
        <v>0</v>
      </c>
      <c r="L27" s="11">
        <v>44340</v>
      </c>
      <c r="M27" s="11">
        <v>44342</v>
      </c>
      <c r="N27" s="17" t="s">
        <v>122</v>
      </c>
    </row>
    <row r="28" spans="1:14" ht="18" customHeight="1">
      <c r="A28" s="6" t="s">
        <v>50</v>
      </c>
      <c r="B28" s="17" t="s">
        <v>94</v>
      </c>
      <c r="C28" s="7" t="s">
        <v>26</v>
      </c>
      <c r="D28" s="7" t="s">
        <v>21</v>
      </c>
      <c r="E28" s="7" t="s">
        <v>22</v>
      </c>
      <c r="F28" s="7" t="s">
        <v>23</v>
      </c>
      <c r="G28" s="7">
        <v>1</v>
      </c>
      <c r="H28" s="7" t="s">
        <v>111</v>
      </c>
      <c r="I28" s="9">
        <v>0.20032</v>
      </c>
      <c r="J28" s="9">
        <v>0.20032</v>
      </c>
      <c r="K28" s="10">
        <f t="shared" si="0"/>
        <v>0</v>
      </c>
      <c r="L28" s="11">
        <v>44341</v>
      </c>
      <c r="M28" s="11">
        <v>44344</v>
      </c>
      <c r="N28" s="18" t="s">
        <v>113</v>
      </c>
    </row>
    <row r="29" spans="1:14" ht="18" customHeight="1">
      <c r="A29" s="6" t="s">
        <v>51</v>
      </c>
      <c r="B29" s="17" t="s">
        <v>95</v>
      </c>
      <c r="C29" s="7" t="s">
        <v>26</v>
      </c>
      <c r="D29" s="7" t="s">
        <v>21</v>
      </c>
      <c r="E29" s="7" t="s">
        <v>22</v>
      </c>
      <c r="F29" s="7" t="s">
        <v>23</v>
      </c>
      <c r="G29" s="7">
        <v>1</v>
      </c>
      <c r="H29" s="7" t="s">
        <v>111</v>
      </c>
      <c r="I29" s="9">
        <v>0.2368</v>
      </c>
      <c r="J29" s="9">
        <v>0.2368</v>
      </c>
      <c r="K29" s="10">
        <f t="shared" si="0"/>
        <v>0</v>
      </c>
      <c r="L29" s="11">
        <v>44341</v>
      </c>
      <c r="M29" s="11">
        <v>44347</v>
      </c>
      <c r="N29" s="17" t="s">
        <v>117</v>
      </c>
    </row>
    <row r="30" spans="1:14" ht="18" customHeight="1">
      <c r="A30" s="6" t="s">
        <v>52</v>
      </c>
      <c r="B30" s="17" t="s">
        <v>96</v>
      </c>
      <c r="C30" s="7" t="s">
        <v>20</v>
      </c>
      <c r="D30" s="7" t="s">
        <v>21</v>
      </c>
      <c r="E30" s="7" t="s">
        <v>120</v>
      </c>
      <c r="F30" s="7" t="s">
        <v>28</v>
      </c>
      <c r="G30" s="7">
        <v>1</v>
      </c>
      <c r="H30" s="7" t="s">
        <v>111</v>
      </c>
      <c r="I30" s="9">
        <v>0.95</v>
      </c>
      <c r="J30" s="9">
        <v>0.95</v>
      </c>
      <c r="K30" s="10">
        <f t="shared" si="0"/>
        <v>0</v>
      </c>
      <c r="L30" s="11">
        <v>44357</v>
      </c>
      <c r="M30" s="11">
        <v>44364</v>
      </c>
      <c r="N30" s="17" t="s">
        <v>124</v>
      </c>
    </row>
    <row r="31" spans="1:14" ht="18" customHeight="1">
      <c r="A31" s="6" t="s">
        <v>53</v>
      </c>
      <c r="B31" s="17" t="s">
        <v>97</v>
      </c>
      <c r="C31" s="7" t="s">
        <v>20</v>
      </c>
      <c r="D31" s="7" t="s">
        <v>21</v>
      </c>
      <c r="E31" s="7" t="s">
        <v>120</v>
      </c>
      <c r="F31" s="7" t="s">
        <v>28</v>
      </c>
      <c r="G31" s="7">
        <v>1</v>
      </c>
      <c r="H31" s="7" t="s">
        <v>111</v>
      </c>
      <c r="I31" s="9">
        <v>2.4852</v>
      </c>
      <c r="J31" s="9">
        <v>2.4852</v>
      </c>
      <c r="K31" s="10">
        <f t="shared" si="0"/>
        <v>0</v>
      </c>
      <c r="L31" s="11">
        <v>44357</v>
      </c>
      <c r="M31" s="11">
        <v>44365</v>
      </c>
      <c r="N31" s="17" t="s">
        <v>125</v>
      </c>
    </row>
    <row r="32" spans="1:14" ht="18" customHeight="1">
      <c r="A32" s="6" t="s">
        <v>54</v>
      </c>
      <c r="B32" s="17" t="s">
        <v>98</v>
      </c>
      <c r="C32" s="7" t="s">
        <v>20</v>
      </c>
      <c r="D32" s="7" t="s">
        <v>21</v>
      </c>
      <c r="E32" s="7" t="s">
        <v>126</v>
      </c>
      <c r="F32" s="7" t="s">
        <v>46</v>
      </c>
      <c r="G32" s="7">
        <v>6</v>
      </c>
      <c r="H32" s="7" t="s">
        <v>47</v>
      </c>
      <c r="I32" s="9">
        <v>1.797</v>
      </c>
      <c r="J32" s="9">
        <v>1.797</v>
      </c>
      <c r="K32" s="10">
        <f t="shared" si="0"/>
        <v>0</v>
      </c>
      <c r="L32" s="11">
        <v>44357</v>
      </c>
      <c r="M32" s="11">
        <v>44365</v>
      </c>
      <c r="N32" s="17" t="s">
        <v>127</v>
      </c>
    </row>
    <row r="33" spans="1:14" ht="18" customHeight="1">
      <c r="A33" s="6" t="s">
        <v>55</v>
      </c>
      <c r="B33" s="17" t="s">
        <v>99</v>
      </c>
      <c r="C33" s="7" t="s">
        <v>20</v>
      </c>
      <c r="D33" s="7" t="s">
        <v>21</v>
      </c>
      <c r="E33" s="7" t="s">
        <v>110</v>
      </c>
      <c r="F33" s="7" t="s">
        <v>23</v>
      </c>
      <c r="G33" s="7">
        <v>1</v>
      </c>
      <c r="H33" s="7" t="s">
        <v>47</v>
      </c>
      <c r="I33" s="9">
        <v>0.9555</v>
      </c>
      <c r="J33" s="9">
        <v>0.9555</v>
      </c>
      <c r="K33" s="10">
        <f t="shared" si="0"/>
        <v>0</v>
      </c>
      <c r="L33" s="11">
        <v>44362</v>
      </c>
      <c r="M33" s="11">
        <v>44365</v>
      </c>
      <c r="N33" s="18" t="s">
        <v>109</v>
      </c>
    </row>
    <row r="34" spans="1:14" ht="18" customHeight="1">
      <c r="A34" s="6" t="s">
        <v>56</v>
      </c>
      <c r="B34" s="17" t="s">
        <v>100</v>
      </c>
      <c r="C34" s="7" t="s">
        <v>20</v>
      </c>
      <c r="D34" s="7" t="s">
        <v>21</v>
      </c>
      <c r="E34" s="7" t="s">
        <v>110</v>
      </c>
      <c r="F34" s="7" t="s">
        <v>23</v>
      </c>
      <c r="G34" s="7">
        <v>1</v>
      </c>
      <c r="H34" s="7" t="s">
        <v>47</v>
      </c>
      <c r="I34" s="9">
        <v>0.8736</v>
      </c>
      <c r="J34" s="9">
        <v>0.8736</v>
      </c>
      <c r="K34" s="10">
        <f t="shared" si="0"/>
        <v>0</v>
      </c>
      <c r="L34" s="11">
        <v>44362</v>
      </c>
      <c r="M34" s="11">
        <v>44365</v>
      </c>
      <c r="N34" s="18" t="s">
        <v>109</v>
      </c>
    </row>
    <row r="35" spans="1:14" ht="18" customHeight="1">
      <c r="A35" s="6" t="s">
        <v>57</v>
      </c>
      <c r="B35" s="17" t="s">
        <v>101</v>
      </c>
      <c r="C35" s="7" t="s">
        <v>20</v>
      </c>
      <c r="D35" s="7" t="s">
        <v>21</v>
      </c>
      <c r="E35" s="7" t="s">
        <v>110</v>
      </c>
      <c r="F35" s="7" t="s">
        <v>23</v>
      </c>
      <c r="G35" s="7">
        <v>1</v>
      </c>
      <c r="H35" s="7" t="s">
        <v>47</v>
      </c>
      <c r="I35" s="9">
        <v>0.8736</v>
      </c>
      <c r="J35" s="9">
        <v>0.8736</v>
      </c>
      <c r="K35" s="10">
        <f t="shared" si="0"/>
        <v>0</v>
      </c>
      <c r="L35" s="11">
        <v>44362</v>
      </c>
      <c r="M35" s="11">
        <v>44365</v>
      </c>
      <c r="N35" s="18" t="s">
        <v>109</v>
      </c>
    </row>
    <row r="36" spans="1:14" ht="18" customHeight="1">
      <c r="A36" s="6" t="s">
        <v>58</v>
      </c>
      <c r="B36" s="17" t="s">
        <v>102</v>
      </c>
      <c r="C36" s="7" t="s">
        <v>20</v>
      </c>
      <c r="D36" s="7" t="s">
        <v>21</v>
      </c>
      <c r="E36" s="7" t="s">
        <v>128</v>
      </c>
      <c r="F36" s="7" t="s">
        <v>46</v>
      </c>
      <c r="G36" s="7">
        <v>1</v>
      </c>
      <c r="H36" s="7" t="s">
        <v>47</v>
      </c>
      <c r="I36" s="9">
        <v>0.699</v>
      </c>
      <c r="J36" s="9">
        <v>0.699</v>
      </c>
      <c r="K36" s="10">
        <f t="shared" si="0"/>
        <v>0</v>
      </c>
      <c r="L36" s="11">
        <v>44363</v>
      </c>
      <c r="M36" s="11">
        <v>44365</v>
      </c>
      <c r="N36" s="17" t="s">
        <v>129</v>
      </c>
    </row>
    <row r="37" spans="1:14" ht="18" customHeight="1">
      <c r="A37" s="6" t="s">
        <v>59</v>
      </c>
      <c r="B37" s="17" t="s">
        <v>103</v>
      </c>
      <c r="C37" s="7" t="s">
        <v>26</v>
      </c>
      <c r="D37" s="7" t="s">
        <v>21</v>
      </c>
      <c r="E37" s="7" t="s">
        <v>22</v>
      </c>
      <c r="F37" s="7" t="s">
        <v>23</v>
      </c>
      <c r="G37" s="7">
        <v>1</v>
      </c>
      <c r="H37" s="7" t="s">
        <v>111</v>
      </c>
      <c r="I37" s="9">
        <v>0.485</v>
      </c>
      <c r="J37" s="9">
        <v>0.485</v>
      </c>
      <c r="K37" s="10">
        <f t="shared" si="0"/>
        <v>0</v>
      </c>
      <c r="L37" s="11">
        <v>44362</v>
      </c>
      <c r="M37" s="11">
        <v>44365</v>
      </c>
      <c r="N37" s="17" t="s">
        <v>130</v>
      </c>
    </row>
    <row r="38" spans="1:14" ht="18" customHeight="1">
      <c r="A38" s="6" t="s">
        <v>60</v>
      </c>
      <c r="B38" s="17" t="s">
        <v>104</v>
      </c>
      <c r="C38" s="7" t="s">
        <v>20</v>
      </c>
      <c r="D38" s="7" t="s">
        <v>21</v>
      </c>
      <c r="E38" s="7" t="s">
        <v>131</v>
      </c>
      <c r="F38" s="7" t="s">
        <v>46</v>
      </c>
      <c r="G38" s="7">
        <v>1</v>
      </c>
      <c r="H38" s="7" t="s">
        <v>111</v>
      </c>
      <c r="I38" s="9">
        <v>0.165</v>
      </c>
      <c r="J38" s="9">
        <v>0.165</v>
      </c>
      <c r="K38" s="10">
        <f t="shared" si="0"/>
        <v>0</v>
      </c>
      <c r="L38" s="11">
        <v>44361</v>
      </c>
      <c r="M38" s="11">
        <v>44365</v>
      </c>
      <c r="N38" s="17" t="s">
        <v>132</v>
      </c>
    </row>
    <row r="39" spans="1:14" ht="18" customHeight="1">
      <c r="A39" s="6" t="s">
        <v>61</v>
      </c>
      <c r="B39" s="17" t="s">
        <v>105</v>
      </c>
      <c r="C39" s="7" t="s">
        <v>20</v>
      </c>
      <c r="D39" s="7" t="s">
        <v>21</v>
      </c>
      <c r="E39" s="7" t="s">
        <v>110</v>
      </c>
      <c r="F39" s="7" t="s">
        <v>23</v>
      </c>
      <c r="G39" s="7">
        <v>1</v>
      </c>
      <c r="H39" s="7" t="s">
        <v>47</v>
      </c>
      <c r="I39" s="9">
        <v>1.365</v>
      </c>
      <c r="J39" s="9">
        <v>1.365</v>
      </c>
      <c r="K39" s="10">
        <f t="shared" si="0"/>
        <v>0</v>
      </c>
      <c r="L39" s="11">
        <v>44367</v>
      </c>
      <c r="M39" s="11">
        <v>44375</v>
      </c>
      <c r="N39" s="18" t="s">
        <v>109</v>
      </c>
    </row>
    <row r="40" spans="1:14" ht="18" customHeight="1">
      <c r="A40" s="6" t="s">
        <v>62</v>
      </c>
      <c r="B40" s="17" t="s">
        <v>106</v>
      </c>
      <c r="C40" s="7" t="s">
        <v>26</v>
      </c>
      <c r="D40" s="7" t="s">
        <v>21</v>
      </c>
      <c r="E40" s="7" t="s">
        <v>22</v>
      </c>
      <c r="F40" s="7" t="s">
        <v>23</v>
      </c>
      <c r="G40" s="7">
        <v>1</v>
      </c>
      <c r="H40" s="7" t="s">
        <v>111</v>
      </c>
      <c r="I40" s="9">
        <v>0.15032</v>
      </c>
      <c r="J40" s="9">
        <v>0.15032</v>
      </c>
      <c r="K40" s="10">
        <f t="shared" si="0"/>
        <v>0</v>
      </c>
      <c r="L40" s="11">
        <v>44368</v>
      </c>
      <c r="M40" s="11">
        <v>44375</v>
      </c>
      <c r="N40" s="17" t="s">
        <v>117</v>
      </c>
    </row>
    <row r="41" spans="1:14" ht="18" customHeight="1">
      <c r="A41" s="6" t="s">
        <v>63</v>
      </c>
      <c r="B41" s="17" t="s">
        <v>107</v>
      </c>
      <c r="C41" s="7" t="s">
        <v>26</v>
      </c>
      <c r="D41" s="7" t="s">
        <v>21</v>
      </c>
      <c r="E41" s="7" t="s">
        <v>22</v>
      </c>
      <c r="F41" s="7" t="s">
        <v>23</v>
      </c>
      <c r="G41" s="7">
        <v>1</v>
      </c>
      <c r="H41" s="7" t="s">
        <v>111</v>
      </c>
      <c r="I41" s="9">
        <v>0.12896</v>
      </c>
      <c r="J41" s="9">
        <v>0.12896</v>
      </c>
      <c r="K41" s="10">
        <f t="shared" si="0"/>
        <v>0</v>
      </c>
      <c r="L41" s="11">
        <v>44372</v>
      </c>
      <c r="M41" s="11">
        <v>44375</v>
      </c>
      <c r="N41" s="18" t="s">
        <v>114</v>
      </c>
    </row>
    <row r="42" spans="1:14" ht="18" customHeight="1">
      <c r="A42" s="6" t="s">
        <v>64</v>
      </c>
      <c r="B42" s="17" t="s">
        <v>108</v>
      </c>
      <c r="C42" s="7" t="s">
        <v>26</v>
      </c>
      <c r="D42" s="7" t="s">
        <v>21</v>
      </c>
      <c r="E42" s="7" t="s">
        <v>22</v>
      </c>
      <c r="F42" s="7" t="s">
        <v>23</v>
      </c>
      <c r="G42" s="7">
        <v>1</v>
      </c>
      <c r="H42" s="7" t="s">
        <v>111</v>
      </c>
      <c r="I42" s="9">
        <v>0.304</v>
      </c>
      <c r="J42" s="9">
        <v>0.304</v>
      </c>
      <c r="K42" s="10">
        <f t="shared" si="0"/>
        <v>0</v>
      </c>
      <c r="L42" s="11">
        <v>44374</v>
      </c>
      <c r="M42" s="11">
        <v>44377</v>
      </c>
      <c r="N42" s="17" t="s">
        <v>117</v>
      </c>
    </row>
    <row r="43" spans="1:14" ht="18" customHeight="1">
      <c r="A43" s="6"/>
      <c r="B43" s="16" t="s">
        <v>71</v>
      </c>
      <c r="C43" s="7"/>
      <c r="D43" s="7"/>
      <c r="E43" s="7"/>
      <c r="F43" s="7"/>
      <c r="G43" s="7">
        <f>SUM(G6:G42)</f>
        <v>42</v>
      </c>
      <c r="H43" s="7"/>
      <c r="I43" s="7">
        <f>SUM(I6:I42)</f>
        <v>31.003519999999995</v>
      </c>
      <c r="J43" s="7">
        <f>SUM(J6:J42)</f>
        <v>31.002991999999995</v>
      </c>
      <c r="K43" s="7">
        <f>SUM(K6:K42)</f>
        <v>0.0005280000000000007</v>
      </c>
      <c r="L43" s="11"/>
      <c r="M43" s="11"/>
      <c r="N43" s="19"/>
    </row>
    <row r="44" spans="11:14" ht="13.5">
      <c r="K44" s="13"/>
      <c r="L44" s="13"/>
      <c r="M44" s="14"/>
      <c r="N44" s="15"/>
    </row>
    <row r="45" spans="1:14" s="22" customFormat="1" ht="13.5">
      <c r="A45" s="33" t="s">
        <v>134</v>
      </c>
      <c r="B45" s="33"/>
      <c r="C45" s="33"/>
      <c r="D45" s="20" t="s">
        <v>65</v>
      </c>
      <c r="E45" s="21"/>
      <c r="F45" s="34" t="s">
        <v>66</v>
      </c>
      <c r="G45" s="34"/>
      <c r="H45" s="34"/>
      <c r="I45" s="34"/>
      <c r="K45" s="23"/>
      <c r="L45" s="23" t="s">
        <v>67</v>
      </c>
      <c r="M45" s="21"/>
      <c r="N45" s="21"/>
    </row>
    <row r="46" spans="1:14" s="22" customFormat="1" ht="13.5">
      <c r="A46" s="24"/>
      <c r="B46" s="25" t="s">
        <v>68</v>
      </c>
      <c r="K46" s="26"/>
      <c r="L46" s="26"/>
      <c r="M46" s="26"/>
      <c r="N46" s="27"/>
    </row>
    <row r="47" spans="1:14" s="22" customFormat="1" ht="13.5">
      <c r="A47" s="24"/>
      <c r="B47" s="24" t="s">
        <v>133</v>
      </c>
      <c r="K47" s="26"/>
      <c r="L47" s="26"/>
      <c r="M47" s="26"/>
      <c r="N47" s="27"/>
    </row>
    <row r="48" ht="13.5">
      <c r="N48" s="8"/>
    </row>
    <row r="49" ht="13.5">
      <c r="N49" s="8"/>
    </row>
    <row r="50" ht="13.5">
      <c r="N50" s="8"/>
    </row>
    <row r="51" ht="13.5">
      <c r="N51" s="8"/>
    </row>
    <row r="52" ht="13.5">
      <c r="N52" s="8"/>
    </row>
  </sheetData>
  <sheetProtection/>
  <mergeCells count="21">
    <mergeCell ref="A1:N1"/>
    <mergeCell ref="A2:D2"/>
    <mergeCell ref="A3:B3"/>
    <mergeCell ref="G3:H3"/>
    <mergeCell ref="J3:K3"/>
    <mergeCell ref="D3:E3"/>
    <mergeCell ref="A45:C45"/>
    <mergeCell ref="F45:I45"/>
    <mergeCell ref="F4:G4"/>
    <mergeCell ref="H4:H5"/>
    <mergeCell ref="I4:I5"/>
    <mergeCell ref="J4:J5"/>
    <mergeCell ref="E4:E5"/>
    <mergeCell ref="A4:A5"/>
    <mergeCell ref="B4:B5"/>
    <mergeCell ref="C4:C5"/>
    <mergeCell ref="D4:D5"/>
    <mergeCell ref="M4:M5"/>
    <mergeCell ref="N4:N5"/>
    <mergeCell ref="K4:K5"/>
    <mergeCell ref="L4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2" sqref="F3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网站信息发布岗</cp:lastModifiedBy>
  <cp:lastPrinted>2021-10-27T11:37:36Z</cp:lastPrinted>
  <dcterms:created xsi:type="dcterms:W3CDTF">2020-01-08T01:49:52Z</dcterms:created>
  <dcterms:modified xsi:type="dcterms:W3CDTF">2021-11-05T06:15:25Z</dcterms:modified>
  <cp:category/>
  <cp:version/>
  <cp:contentType/>
  <cp:contentStatus/>
</cp:coreProperties>
</file>