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840" windowWidth="13875" windowHeight="105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<sst xmlns="http://schemas.openxmlformats.org/spreadsheetml/2006/main" count="40" uniqueCount="40">
  <si>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2020年 1-11月广州市卫生健康系统医疗帮扶各地区情况汇总表</t>
  </si>
  <si>
    <t>填报单位：</t>
  </si>
  <si>
    <t>填报时间：2020年11月</t>
  </si>
  <si>
    <t>序号</t>
  </si>
  <si>
    <t>受援地区</t>
  </si>
  <si>
    <t>对接沟通情况
（次）</t>
  </si>
  <si>
    <t>外派1个月以内（人次）</t>
  </si>
  <si>
    <t>外派1个月（含满1个月不足3个月）（人次）</t>
  </si>
  <si>
    <t>外派3个月（含满3个月不足6个月）（人次）</t>
  </si>
  <si>
    <t>外派6个月（含满6个月不足12个月）（人次）</t>
  </si>
  <si>
    <t>外派1年及以上（人次）</t>
  </si>
  <si>
    <r>
      <t>外派人员总</t>
    </r>
    <r>
      <rPr>
        <b/>
        <sz val="12"/>
        <color indexed="10"/>
        <rFont val="宋体"/>
        <family val="0"/>
      </rPr>
      <t>人次</t>
    </r>
  </si>
  <si>
    <t>培训
人次（受训人次）</t>
  </si>
  <si>
    <t>现场指导次数</t>
  </si>
  <si>
    <t>教学查房人次</t>
  </si>
  <si>
    <t>手术示教人次</t>
  </si>
  <si>
    <t>资金帮扶总金额
（折合人民币/元）</t>
  </si>
  <si>
    <t>开展科研项目/项（仅填写数字）</t>
  </si>
  <si>
    <t>开展义诊/次数</t>
  </si>
  <si>
    <t>接收进修人次</t>
  </si>
  <si>
    <r>
      <t>“5+2”派出人</t>
    </r>
    <r>
      <rPr>
        <b/>
        <sz val="12"/>
        <color indexed="10"/>
        <rFont val="宋体"/>
        <family val="0"/>
      </rPr>
      <t>数</t>
    </r>
  </si>
  <si>
    <t>贵州省黔南州</t>
  </si>
  <si>
    <t>贵州省毕节市</t>
  </si>
  <si>
    <t>广东省清远市</t>
  </si>
  <si>
    <t>广东省梅州市</t>
  </si>
  <si>
    <t>新疆喀什疏附县</t>
  </si>
  <si>
    <t>西藏林芝市波密县</t>
  </si>
  <si>
    <t>四川省甘孜州</t>
  </si>
  <si>
    <t>广东省惠州市</t>
  </si>
  <si>
    <t>广东省揭阳市</t>
  </si>
  <si>
    <t>重庆巫山县</t>
  </si>
  <si>
    <t>黑龙江齐齐哈尔市</t>
  </si>
  <si>
    <t>甘肃省陇南市</t>
  </si>
  <si>
    <t>陕西省延安市</t>
  </si>
  <si>
    <t>广东省汕尾市</t>
  </si>
  <si>
    <t>广东省茂名市</t>
  </si>
  <si>
    <t>广东省韶关市</t>
  </si>
  <si>
    <t>广东省肇庆市</t>
  </si>
  <si>
    <t>汇总</t>
  </si>
  <si>
    <t>广州市卫生健康委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</si>
</sst>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4"/>
      <color indexed="8"/>
      <name val="黑体"/>
      <family val="3"/>
    </font>
    <font>
      <sz val="9"/>
      <name val="宋体"/>
      <family val="0"/>
    </font>
    <font>
      <sz val="18"/>
      <name val="方正小标宋简体"/>
      <family val="4"/>
    </font>
    <font>
      <sz val="20"/>
      <name val="方正小标宋简体"/>
      <family val="4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8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5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2" fillId="33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5" xfId="42"/>
    <cellStyle name="常规 10 3" xfId="43"/>
    <cellStyle name="常规 10 3 4" xfId="44"/>
    <cellStyle name="常规 10 4" xfId="45"/>
    <cellStyle name="常规 10 5" xfId="46"/>
    <cellStyle name="常规 11" xfId="47"/>
    <cellStyle name="常规 12" xfId="48"/>
    <cellStyle name="常规 13" xfId="49"/>
    <cellStyle name="常规 14" xfId="50"/>
    <cellStyle name="常规 15" xfId="51"/>
    <cellStyle name="常规 16" xfId="52"/>
    <cellStyle name="常规 2" xfId="53"/>
    <cellStyle name="常规 2 2" xfId="54"/>
    <cellStyle name="常规 3" xfId="55"/>
    <cellStyle name="常规 3 2" xfId="56"/>
    <cellStyle name="常规 3 4" xfId="57"/>
    <cellStyle name="常规 5" xfId="58"/>
    <cellStyle name="常规 5 3" xfId="59"/>
    <cellStyle name="常规 9" xfId="60"/>
    <cellStyle name="常规 9 2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22"/>
  <sheetViews>
    <sheetView tabSelected="1" view="pageBreakPreview" zoomScale="80" zoomScaleSheetLayoutView="80" zoomScalePageLayoutView="0" workbookViewId="0" topLeftCell="A1">
      <selection activeCell="G7" sqref="G7"/>
    </sheetView>
  </sheetViews>
  <sheetFormatPr defaultColWidth="9.00390625" defaultRowHeight="13.5"/>
  <cols>
    <col min="1" max="1" width="10.875" style="0" customWidth="1"/>
    <col min="2" max="2" width="20.25390625" style="0" customWidth="1"/>
    <col min="3" max="8" width="9.125" style="0" bestFit="1" customWidth="1"/>
    <col min="9" max="9" width="9.125" style="2" bestFit="1" customWidth="1"/>
    <col min="10" max="10" width="9.875" style="0" bestFit="1" customWidth="1"/>
    <col min="11" max="13" width="9.125" style="0" bestFit="1" customWidth="1"/>
    <col min="14" max="14" width="13.875" style="0" customWidth="1"/>
    <col min="15" max="15" width="9.125" style="0" bestFit="1" customWidth="1"/>
  </cols>
  <sheetData>
    <row r="1" ht="18.75">
      <c r="A1" s="1"/>
    </row>
    <row r="2" spans="1:17" ht="27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6" customFormat="1" ht="14.25">
      <c r="A3" s="3" t="s">
        <v>1</v>
      </c>
      <c r="B3" s="4" t="s">
        <v>39</v>
      </c>
      <c r="C3" s="3"/>
      <c r="D3" s="5"/>
      <c r="E3" s="3" t="s">
        <v>2</v>
      </c>
      <c r="G3" s="5"/>
      <c r="H3" s="5"/>
      <c r="I3" s="7"/>
      <c r="J3" s="3"/>
      <c r="K3" s="5"/>
      <c r="L3" s="5"/>
      <c r="M3" s="5"/>
      <c r="N3" s="8"/>
      <c r="O3" s="3"/>
      <c r="P3" s="3"/>
      <c r="Q3" s="3"/>
    </row>
    <row r="4" spans="1:18" s="11" customFormat="1" ht="99.7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10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</row>
    <row r="5" spans="1:18" s="2" customFormat="1" ht="24.75" customHeight="1">
      <c r="A5" s="10">
        <v>1</v>
      </c>
      <c r="B5" s="10" t="s">
        <v>21</v>
      </c>
      <c r="C5" s="10">
        <v>576</v>
      </c>
      <c r="D5" s="10">
        <v>482</v>
      </c>
      <c r="E5" s="10">
        <v>28</v>
      </c>
      <c r="F5" s="10">
        <v>42</v>
      </c>
      <c r="G5" s="10">
        <v>36</v>
      </c>
      <c r="H5" s="10">
        <v>49</v>
      </c>
      <c r="I5" s="10">
        <f>SUM(D5:H5)</f>
        <v>637</v>
      </c>
      <c r="J5" s="10">
        <v>34083</v>
      </c>
      <c r="K5" s="10">
        <v>14576</v>
      </c>
      <c r="L5" s="10">
        <v>14546</v>
      </c>
      <c r="M5" s="10">
        <v>3899</v>
      </c>
      <c r="N5" s="10">
        <v>1681713.62</v>
      </c>
      <c r="O5" s="10">
        <v>5</v>
      </c>
      <c r="P5" s="10">
        <v>391</v>
      </c>
      <c r="Q5" s="10">
        <v>153</v>
      </c>
      <c r="R5" s="10">
        <v>70</v>
      </c>
    </row>
    <row r="6" spans="1:18" s="2" customFormat="1" ht="24.75" customHeight="1">
      <c r="A6" s="10">
        <v>2</v>
      </c>
      <c r="B6" s="10" t="s">
        <v>22</v>
      </c>
      <c r="C6" s="10">
        <v>541</v>
      </c>
      <c r="D6" s="10">
        <v>817</v>
      </c>
      <c r="E6" s="10">
        <v>64</v>
      </c>
      <c r="F6" s="10">
        <v>43</v>
      </c>
      <c r="G6" s="10">
        <v>69</v>
      </c>
      <c r="H6" s="10">
        <v>27</v>
      </c>
      <c r="I6" s="10">
        <f aca="true" t="shared" si="0" ref="I6:I21">SUM(D6:H6)</f>
        <v>1020</v>
      </c>
      <c r="J6" s="10">
        <v>52797</v>
      </c>
      <c r="K6" s="10">
        <v>14765</v>
      </c>
      <c r="L6" s="10">
        <v>15559</v>
      </c>
      <c r="M6" s="10">
        <v>3225</v>
      </c>
      <c r="N6" s="10">
        <v>1952025.9</v>
      </c>
      <c r="O6" s="10">
        <v>10</v>
      </c>
      <c r="P6" s="10">
        <v>719</v>
      </c>
      <c r="Q6" s="10">
        <v>337</v>
      </c>
      <c r="R6" s="10">
        <v>69</v>
      </c>
    </row>
    <row r="7" spans="1:18" ht="24.75" customHeight="1">
      <c r="A7" s="10">
        <v>3</v>
      </c>
      <c r="B7" s="10" t="s">
        <v>23</v>
      </c>
      <c r="C7" s="10">
        <v>99</v>
      </c>
      <c r="D7" s="10">
        <v>271</v>
      </c>
      <c r="E7" s="10">
        <v>0</v>
      </c>
      <c r="F7" s="10">
        <v>0</v>
      </c>
      <c r="G7" s="10">
        <v>5</v>
      </c>
      <c r="H7" s="10">
        <v>39</v>
      </c>
      <c r="I7" s="10">
        <f t="shared" si="0"/>
        <v>315</v>
      </c>
      <c r="J7" s="10">
        <v>4287</v>
      </c>
      <c r="K7" s="10">
        <v>1820</v>
      </c>
      <c r="L7" s="10">
        <v>1224</v>
      </c>
      <c r="M7" s="10">
        <v>733</v>
      </c>
      <c r="N7" s="10">
        <v>842169</v>
      </c>
      <c r="O7" s="10">
        <v>45</v>
      </c>
      <c r="P7" s="10">
        <v>68</v>
      </c>
      <c r="Q7" s="10">
        <v>28</v>
      </c>
      <c r="R7" s="10">
        <v>0</v>
      </c>
    </row>
    <row r="8" spans="1:18" s="2" customFormat="1" ht="24.75" customHeight="1">
      <c r="A8" s="10">
        <v>4</v>
      </c>
      <c r="B8" s="10" t="s">
        <v>24</v>
      </c>
      <c r="C8" s="10">
        <v>29</v>
      </c>
      <c r="D8" s="10">
        <v>78</v>
      </c>
      <c r="E8" s="10">
        <v>1</v>
      </c>
      <c r="F8" s="10">
        <v>3</v>
      </c>
      <c r="G8" s="10">
        <v>14</v>
      </c>
      <c r="H8" s="10">
        <v>18</v>
      </c>
      <c r="I8" s="10">
        <f t="shared" si="0"/>
        <v>114</v>
      </c>
      <c r="J8" s="10">
        <v>8924</v>
      </c>
      <c r="K8" s="10">
        <v>4521</v>
      </c>
      <c r="L8" s="10">
        <v>3454</v>
      </c>
      <c r="M8" s="10">
        <v>1845</v>
      </c>
      <c r="N8" s="10">
        <v>9410</v>
      </c>
      <c r="O8" s="10">
        <v>0</v>
      </c>
      <c r="P8" s="10">
        <v>19</v>
      </c>
      <c r="Q8" s="10">
        <v>16</v>
      </c>
      <c r="R8" s="10">
        <v>0</v>
      </c>
    </row>
    <row r="9" spans="1:18" s="2" customFormat="1" ht="24.75" customHeight="1">
      <c r="A9" s="10">
        <v>5</v>
      </c>
      <c r="B9" s="10" t="s">
        <v>25</v>
      </c>
      <c r="C9" s="10">
        <v>3</v>
      </c>
      <c r="D9" s="10">
        <v>0</v>
      </c>
      <c r="E9" s="10">
        <v>0</v>
      </c>
      <c r="F9" s="10">
        <v>6</v>
      </c>
      <c r="G9" s="10">
        <v>0</v>
      </c>
      <c r="H9" s="10">
        <v>13</v>
      </c>
      <c r="I9" s="10">
        <f t="shared" si="0"/>
        <v>19</v>
      </c>
      <c r="J9" s="10">
        <v>7370</v>
      </c>
      <c r="K9" s="10">
        <v>6152</v>
      </c>
      <c r="L9" s="10">
        <v>3310</v>
      </c>
      <c r="M9" s="10">
        <v>405</v>
      </c>
      <c r="N9" s="10">
        <v>1658310.2</v>
      </c>
      <c r="O9" s="10">
        <v>1</v>
      </c>
      <c r="P9" s="10">
        <v>13</v>
      </c>
      <c r="Q9" s="10">
        <v>2</v>
      </c>
      <c r="R9" s="10">
        <v>0</v>
      </c>
    </row>
    <row r="10" spans="1:18" s="2" customFormat="1" ht="24.75" customHeight="1">
      <c r="A10" s="10">
        <v>6</v>
      </c>
      <c r="B10" s="10" t="s">
        <v>26</v>
      </c>
      <c r="C10" s="10">
        <v>31</v>
      </c>
      <c r="D10" s="10">
        <v>33</v>
      </c>
      <c r="E10" s="10">
        <v>2</v>
      </c>
      <c r="F10" s="10">
        <v>5</v>
      </c>
      <c r="G10" s="10">
        <v>3</v>
      </c>
      <c r="H10" s="10">
        <v>16</v>
      </c>
      <c r="I10" s="10">
        <f t="shared" si="0"/>
        <v>59</v>
      </c>
      <c r="J10" s="10">
        <v>7988</v>
      </c>
      <c r="K10" s="10">
        <v>1721</v>
      </c>
      <c r="L10" s="10">
        <v>768</v>
      </c>
      <c r="M10" s="10">
        <v>262</v>
      </c>
      <c r="N10" s="10">
        <v>835600</v>
      </c>
      <c r="O10" s="10">
        <v>0</v>
      </c>
      <c r="P10" s="10">
        <v>30</v>
      </c>
      <c r="Q10" s="10">
        <v>6</v>
      </c>
      <c r="R10" s="10">
        <v>0</v>
      </c>
    </row>
    <row r="11" spans="1:18" s="2" customFormat="1" ht="24.75" customHeight="1">
      <c r="A11" s="10">
        <v>7</v>
      </c>
      <c r="B11" s="10" t="s">
        <v>27</v>
      </c>
      <c r="C11" s="10">
        <v>2</v>
      </c>
      <c r="D11" s="10">
        <v>18</v>
      </c>
      <c r="E11" s="10">
        <v>0</v>
      </c>
      <c r="F11" s="10">
        <v>0</v>
      </c>
      <c r="G11" s="10">
        <v>0</v>
      </c>
      <c r="H11" s="10">
        <v>0</v>
      </c>
      <c r="I11" s="10">
        <f t="shared" si="0"/>
        <v>18</v>
      </c>
      <c r="J11" s="10">
        <v>40</v>
      </c>
      <c r="K11" s="10">
        <v>12</v>
      </c>
      <c r="L11" s="10">
        <v>12</v>
      </c>
      <c r="M11" s="10">
        <v>23</v>
      </c>
      <c r="N11" s="10">
        <v>88000</v>
      </c>
      <c r="O11" s="10">
        <v>0</v>
      </c>
      <c r="P11" s="10">
        <v>2</v>
      </c>
      <c r="Q11" s="10">
        <v>0</v>
      </c>
      <c r="R11" s="12">
        <v>0</v>
      </c>
    </row>
    <row r="12" spans="1:18" s="2" customFormat="1" ht="24.75" customHeight="1">
      <c r="A12" s="10">
        <v>8</v>
      </c>
      <c r="B12" s="10" t="s">
        <v>28</v>
      </c>
      <c r="C12" s="10">
        <v>1</v>
      </c>
      <c r="D12" s="10">
        <v>14</v>
      </c>
      <c r="E12" s="10">
        <v>0</v>
      </c>
      <c r="F12" s="10">
        <v>0</v>
      </c>
      <c r="G12" s="10">
        <v>0</v>
      </c>
      <c r="H12" s="10">
        <v>6</v>
      </c>
      <c r="I12" s="10">
        <f t="shared" si="0"/>
        <v>20</v>
      </c>
      <c r="J12" s="10">
        <v>1299</v>
      </c>
      <c r="K12" s="10">
        <v>530</v>
      </c>
      <c r="L12" s="10">
        <v>331</v>
      </c>
      <c r="M12" s="10">
        <v>0</v>
      </c>
      <c r="N12" s="10">
        <v>0</v>
      </c>
      <c r="O12" s="10">
        <v>0</v>
      </c>
      <c r="P12" s="10">
        <v>1</v>
      </c>
      <c r="Q12" s="10">
        <v>0</v>
      </c>
      <c r="R12" s="10">
        <v>0</v>
      </c>
    </row>
    <row r="13" spans="1:18" s="2" customFormat="1" ht="24.75" customHeight="1">
      <c r="A13" s="10">
        <v>9</v>
      </c>
      <c r="B13" s="10" t="s">
        <v>29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10</v>
      </c>
      <c r="I13" s="10">
        <f t="shared" si="0"/>
        <v>10</v>
      </c>
      <c r="J13" s="10">
        <v>135</v>
      </c>
      <c r="K13" s="10">
        <v>303</v>
      </c>
      <c r="L13" s="10">
        <v>25</v>
      </c>
      <c r="M13" s="10">
        <v>303</v>
      </c>
      <c r="N13" s="10">
        <v>0</v>
      </c>
      <c r="O13" s="10">
        <v>0</v>
      </c>
      <c r="P13" s="10">
        <v>1</v>
      </c>
      <c r="Q13" s="10">
        <v>13</v>
      </c>
      <c r="R13" s="10">
        <v>0</v>
      </c>
    </row>
    <row r="14" spans="1:18" s="2" customFormat="1" ht="24.75" customHeight="1">
      <c r="A14" s="10">
        <v>10</v>
      </c>
      <c r="B14" s="10" t="s">
        <v>30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f t="shared" si="0"/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</row>
    <row r="15" spans="1:18" s="2" customFormat="1" ht="24.75" customHeight="1">
      <c r="A15" s="10">
        <v>11</v>
      </c>
      <c r="B15" s="10" t="s">
        <v>31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f t="shared" si="0"/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</row>
    <row r="16" spans="1:18" s="2" customFormat="1" ht="24.75" customHeight="1">
      <c r="A16" s="10">
        <v>12</v>
      </c>
      <c r="B16" s="10" t="s">
        <v>32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f t="shared" si="0"/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</row>
    <row r="17" spans="1:18" ht="24.75" customHeight="1">
      <c r="A17" s="10">
        <v>13</v>
      </c>
      <c r="B17" s="10" t="s">
        <v>33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f t="shared" si="0"/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</row>
    <row r="18" spans="1:18" ht="24.75" customHeight="1">
      <c r="A18" s="10">
        <v>14</v>
      </c>
      <c r="B18" s="10" t="s">
        <v>34</v>
      </c>
      <c r="C18" s="10">
        <v>4</v>
      </c>
      <c r="D18" s="10">
        <v>7</v>
      </c>
      <c r="E18" s="10">
        <v>0</v>
      </c>
      <c r="F18" s="10">
        <v>0</v>
      </c>
      <c r="G18" s="10">
        <v>6</v>
      </c>
      <c r="H18" s="10">
        <v>0</v>
      </c>
      <c r="I18" s="10">
        <f t="shared" si="0"/>
        <v>13</v>
      </c>
      <c r="J18" s="10">
        <v>3122</v>
      </c>
      <c r="K18" s="10">
        <v>1247</v>
      </c>
      <c r="L18" s="10">
        <v>710</v>
      </c>
      <c r="M18" s="10">
        <v>1165</v>
      </c>
      <c r="N18" s="10">
        <v>10000</v>
      </c>
      <c r="O18" s="10">
        <v>0</v>
      </c>
      <c r="P18" s="10">
        <v>2</v>
      </c>
      <c r="Q18" s="10">
        <v>4</v>
      </c>
      <c r="R18" s="10">
        <v>0</v>
      </c>
    </row>
    <row r="19" spans="1:18" ht="24.75" customHeight="1">
      <c r="A19" s="10">
        <v>15</v>
      </c>
      <c r="B19" s="10" t="s">
        <v>35</v>
      </c>
      <c r="C19" s="10">
        <v>1</v>
      </c>
      <c r="D19" s="10">
        <v>4</v>
      </c>
      <c r="E19" s="10">
        <v>0</v>
      </c>
      <c r="F19" s="10">
        <v>0</v>
      </c>
      <c r="G19" s="10">
        <v>0</v>
      </c>
      <c r="H19" s="10">
        <v>5</v>
      </c>
      <c r="I19" s="10">
        <f t="shared" si="0"/>
        <v>9</v>
      </c>
      <c r="J19" s="10">
        <v>438</v>
      </c>
      <c r="K19" s="10">
        <v>12153</v>
      </c>
      <c r="L19" s="10">
        <v>452</v>
      </c>
      <c r="M19" s="10">
        <v>113</v>
      </c>
      <c r="N19" s="10">
        <v>0</v>
      </c>
      <c r="O19" s="10">
        <v>0</v>
      </c>
      <c r="P19" s="10">
        <v>1</v>
      </c>
      <c r="Q19" s="10">
        <v>0</v>
      </c>
      <c r="R19" s="10">
        <v>0</v>
      </c>
    </row>
    <row r="20" spans="1:18" ht="24.75" customHeight="1">
      <c r="A20" s="10">
        <v>16</v>
      </c>
      <c r="B20" s="10" t="s">
        <v>36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5</v>
      </c>
      <c r="I20" s="10">
        <f t="shared" si="0"/>
        <v>5</v>
      </c>
      <c r="J20" s="10">
        <v>172</v>
      </c>
      <c r="K20" s="10">
        <v>186</v>
      </c>
      <c r="L20" s="10">
        <v>99</v>
      </c>
      <c r="M20" s="10">
        <v>28</v>
      </c>
      <c r="N20" s="10">
        <v>0</v>
      </c>
      <c r="O20" s="10">
        <v>0</v>
      </c>
      <c r="P20" s="10">
        <v>1</v>
      </c>
      <c r="Q20" s="10">
        <v>2</v>
      </c>
      <c r="R20" s="10">
        <v>0</v>
      </c>
    </row>
    <row r="21" spans="1:18" ht="24.75" customHeight="1">
      <c r="A21" s="10">
        <v>17</v>
      </c>
      <c r="B21" s="10" t="s">
        <v>37</v>
      </c>
      <c r="C21" s="10">
        <v>1</v>
      </c>
      <c r="D21" s="10">
        <v>0</v>
      </c>
      <c r="E21" s="10">
        <v>0</v>
      </c>
      <c r="F21" s="10">
        <v>0</v>
      </c>
      <c r="G21" s="10">
        <v>0</v>
      </c>
      <c r="H21" s="10">
        <v>5</v>
      </c>
      <c r="I21" s="10">
        <f t="shared" si="0"/>
        <v>5</v>
      </c>
      <c r="J21" s="10">
        <v>307</v>
      </c>
      <c r="K21" s="10">
        <v>175</v>
      </c>
      <c r="L21" s="10">
        <v>109</v>
      </c>
      <c r="M21" s="10">
        <v>45</v>
      </c>
      <c r="N21" s="10">
        <v>0</v>
      </c>
      <c r="O21" s="10">
        <v>1</v>
      </c>
      <c r="P21" s="10">
        <v>1</v>
      </c>
      <c r="Q21" s="10">
        <v>10</v>
      </c>
      <c r="R21" s="10">
        <v>0</v>
      </c>
    </row>
    <row r="22" spans="1:18" ht="24.75" customHeight="1">
      <c r="A22" s="13"/>
      <c r="B22" s="14" t="s">
        <v>38</v>
      </c>
      <c r="C22" s="10">
        <f>SUM(C5:C21)</f>
        <v>1288</v>
      </c>
      <c r="D22" s="10">
        <f aca="true" t="shared" si="1" ref="D22:R22">SUM(D5:D21)</f>
        <v>1724</v>
      </c>
      <c r="E22" s="10">
        <f t="shared" si="1"/>
        <v>95</v>
      </c>
      <c r="F22" s="10">
        <f t="shared" si="1"/>
        <v>99</v>
      </c>
      <c r="G22" s="10">
        <f t="shared" si="1"/>
        <v>133</v>
      </c>
      <c r="H22" s="10">
        <f t="shared" si="1"/>
        <v>193</v>
      </c>
      <c r="I22" s="10">
        <f t="shared" si="1"/>
        <v>2244</v>
      </c>
      <c r="J22" s="10">
        <f t="shared" si="1"/>
        <v>120962</v>
      </c>
      <c r="K22" s="10">
        <f t="shared" si="1"/>
        <v>58161</v>
      </c>
      <c r="L22" s="10">
        <f t="shared" si="1"/>
        <v>40599</v>
      </c>
      <c r="M22" s="10">
        <f t="shared" si="1"/>
        <v>12046</v>
      </c>
      <c r="N22" s="10">
        <f t="shared" si="1"/>
        <v>7077228.72</v>
      </c>
      <c r="O22" s="10">
        <f t="shared" si="1"/>
        <v>62</v>
      </c>
      <c r="P22" s="10">
        <f t="shared" si="1"/>
        <v>1249</v>
      </c>
      <c r="Q22" s="10">
        <f t="shared" si="1"/>
        <v>571</v>
      </c>
      <c r="R22" s="10">
        <f t="shared" si="1"/>
        <v>139</v>
      </c>
    </row>
  </sheetData>
  <sheetProtection/>
  <mergeCells count="1">
    <mergeCell ref="A2:Q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肖勇</dc:creator>
  <cp:keywords/>
  <dc:description/>
  <cp:lastModifiedBy>邹向东</cp:lastModifiedBy>
  <dcterms:created xsi:type="dcterms:W3CDTF">2020-12-18T02:36:30Z</dcterms:created>
  <dcterms:modified xsi:type="dcterms:W3CDTF">2020-12-23T01:55:59Z</dcterms:modified>
  <cp:category/>
  <cp:version/>
  <cp:contentType/>
  <cp:contentStatus/>
</cp:coreProperties>
</file>